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5" windowWidth="12300" windowHeight="14445" tabRatio="954"/>
  </bookViews>
  <sheets>
    <sheet name="Бухгалтерский баланс" sheetId="1" r:id="rId1"/>
    <sheet name="5.1 Денежные средства" sheetId="2" r:id="rId2"/>
    <sheet name="5.2 Компоненты денежных средст" sheetId="3" r:id="rId3"/>
    <sheet name="5.4 Выверка изменений балансов" sheetId="4" r:id="rId4"/>
    <sheet name="5.5 Выверка изменений резерва " sheetId="5" r:id="rId5"/>
    <sheet name="6.1. Финансовые активы по спра" sheetId="6" r:id="rId6"/>
    <sheet name="6.2 Ценные бумаги удерживаемые" sheetId="7" r:id="rId7"/>
    <sheet name="10.1 Средства в кредитных орга" sheetId="8" r:id="rId8"/>
    <sheet name="10.2 Выверка изменений полной " sheetId="9" r:id="rId9"/>
    <sheet name="10.3 Выверка изменений резерва" sheetId="10" r:id="rId10"/>
    <sheet name="10.4 Инфа по номинальным проц " sheetId="11" r:id="rId11"/>
    <sheet name="12.1 Дебиторская задолженность" sheetId="12" r:id="rId12"/>
    <sheet name="12.2 Выверка изменений балансо" sheetId="13" r:id="rId13"/>
    <sheet name="12.3 Выверка изменений резерва" sheetId="14" r:id="rId14"/>
    <sheet name="18.1 Нематериальные активы" sheetId="15" r:id="rId15"/>
    <sheet name="19.1 Основные средства" sheetId="16" r:id="rId16"/>
    <sheet name="20.1 Прочие активы" sheetId="31" r:id="rId17"/>
    <sheet name="20.2 Анализ изменений запасов" sheetId="32" r:id="rId18"/>
    <sheet name="20.3 Анализ изменений резерва_" sheetId="33" r:id="rId19"/>
    <sheet name="24.1 Займы и прочие привлеченн" sheetId="20" r:id="rId20"/>
    <sheet name="24.3 Анализ процентных ставок " sheetId="21" r:id="rId21"/>
    <sheet name="26.1 Кредиторская задолженност" sheetId="22" r:id="rId22"/>
    <sheet name="29.1 Прочие обязательства" sheetId="23" r:id="rId23"/>
    <sheet name="Нераспределенная прибыль" sheetId="24" r:id="rId24"/>
    <sheet name="30 Капитал" sheetId="26" r:id="rId25"/>
    <sheet name="Примечание 1" sheetId="27" r:id="rId26"/>
    <sheet name="Примечание 2" sheetId="28" r:id="rId27"/>
    <sheet name="Примечание 3" sheetId="29" r:id="rId28"/>
    <sheet name="Примечание 4" sheetId="30" r:id="rId29"/>
  </sheets>
  <calcPr calcId="145621"/>
</workbook>
</file>

<file path=xl/calcChain.xml><?xml version="1.0" encoding="utf-8"?>
<calcChain xmlns="http://schemas.openxmlformats.org/spreadsheetml/2006/main">
  <c r="G16" i="33" l="1"/>
  <c r="F16" i="33"/>
  <c r="E16" i="33"/>
  <c r="D16" i="33"/>
  <c r="C16" i="33"/>
  <c r="H15" i="33"/>
  <c r="H14" i="33"/>
  <c r="G8" i="33"/>
  <c r="F8" i="33"/>
  <c r="E8" i="33"/>
  <c r="D8" i="33"/>
  <c r="C8" i="33"/>
  <c r="H7" i="33"/>
  <c r="H14" i="32"/>
  <c r="H13" i="32"/>
  <c r="H12" i="32"/>
  <c r="H11" i="32"/>
  <c r="H10" i="32"/>
  <c r="H9" i="32"/>
  <c r="H8" i="32"/>
  <c r="H7" i="32"/>
  <c r="G10" i="31"/>
  <c r="F10" i="31"/>
  <c r="D10" i="31"/>
  <c r="C10" i="31"/>
  <c r="H9" i="31"/>
  <c r="E9" i="31"/>
  <c r="H8" i="31"/>
  <c r="E8" i="31"/>
  <c r="H7" i="31"/>
  <c r="H10" i="31" s="1"/>
  <c r="E7" i="31"/>
  <c r="E10" i="31" s="1"/>
  <c r="H16" i="33" l="1"/>
  <c r="H8" i="33"/>
</calcChain>
</file>

<file path=xl/sharedStrings.xml><?xml version="1.0" encoding="utf-8"?>
<sst xmlns="http://schemas.openxmlformats.org/spreadsheetml/2006/main" count="1904" uniqueCount="480">
  <si>
    <t xml:space="preserve">     Отчетность некредитной финансовой организации</t>
  </si>
  <si>
    <t>Код территории по ОКАТО</t>
  </si>
  <si>
    <t>Код некредитной финансовой организации</t>
  </si>
  <si>
    <t>по ОКПО</t>
  </si>
  <si>
    <t>основной государственный регистрационный номер</t>
  </si>
  <si>
    <t>регистрационный номер</t>
  </si>
  <si>
    <t>45286590000</t>
  </si>
  <si>
    <t>38975477</t>
  </si>
  <si>
    <t>1027739926818</t>
  </si>
  <si>
    <t>БУХГАЛТЕРСКИЙ БАЛАНС НЕКРЕДИТНОЙ ФИНАНСОВОЙ ОРГАНИЗАЦИИ</t>
  </si>
  <si>
    <t>на</t>
  </si>
  <si>
    <t>30.09.2021</t>
  </si>
  <si>
    <t>г.</t>
  </si>
  <si>
    <t>Общество с ограниченной ответственностью "РЕГИОН Траст" /ООО "РЕГИОН Траст"</t>
  </si>
  <si>
    <t>(полное фирменное и сокращенное фирменное наименования)</t>
  </si>
  <si>
    <t>Почтовый адрес</t>
  </si>
  <si>
    <t>119021, Москва г, Зубовский б-р, дом 11А, этаж 10, помещение I, комната 1</t>
  </si>
  <si>
    <t>Код формы по ОКУД: 0420002</t>
  </si>
  <si>
    <t>Годовая (квартальная)</t>
  </si>
  <si>
    <t>тыс. руб</t>
  </si>
  <si>
    <t>Номер строки</t>
  </si>
  <si>
    <t>Наименование показателя</t>
  </si>
  <si>
    <t>Примечания к строкам</t>
  </si>
  <si>
    <t>На 30.09.2021</t>
  </si>
  <si>
    <t>На 31.12.2020</t>
  </si>
  <si>
    <t>1</t>
  </si>
  <si>
    <t>2</t>
  </si>
  <si>
    <t>3</t>
  </si>
  <si>
    <t>4</t>
  </si>
  <si>
    <t>5</t>
  </si>
  <si>
    <t>Раздел I. Активы</t>
  </si>
  <si>
    <t>Денежные средства</t>
  </si>
  <si>
    <t>Финансовые активы, оцениваемые по справедливой стоимости через прибыль или убыток, в том числе:</t>
  </si>
  <si>
    <t>финансовые активы, в обязательном порядке классифицируемые как оцениваемые по справедливой стоимости через прибыль или убыток</t>
  </si>
  <si>
    <t>6</t>
  </si>
  <si>
    <t>8</t>
  </si>
  <si>
    <t>Финансовые активы, оцениваемые по амортизированной стоимости, в том числе:</t>
  </si>
  <si>
    <t>9</t>
  </si>
  <si>
    <t>cредства в кредитных организациях и банках-нерезидентах</t>
  </si>
  <si>
    <t>10</t>
  </si>
  <si>
    <t>11</t>
  </si>
  <si>
    <t>дебиторская задолженность</t>
  </si>
  <si>
    <t>12</t>
  </si>
  <si>
    <t>17</t>
  </si>
  <si>
    <t>Нематериальные активы</t>
  </si>
  <si>
    <t>18</t>
  </si>
  <si>
    <t>Основные средства</t>
  </si>
  <si>
    <t>19</t>
  </si>
  <si>
    <t>Требования по текущему налогу на прибыль</t>
  </si>
  <si>
    <t>48</t>
  </si>
  <si>
    <t>20</t>
  </si>
  <si>
    <t>Отложенные налоговые активы</t>
  </si>
  <si>
    <t>21</t>
  </si>
  <si>
    <t>Прочие активы</t>
  </si>
  <si>
    <t>22</t>
  </si>
  <si>
    <t>Итого активов</t>
  </si>
  <si>
    <t>Раздел II. Обязательства</t>
  </si>
  <si>
    <t>26</t>
  </si>
  <si>
    <t>Финансовые обязательства, оцениваемые по амортизированной стоимости, в том числе:</t>
  </si>
  <si>
    <t>28</t>
  </si>
  <si>
    <t>кредиты, займы и прочие привлеченные средства</t>
  </si>
  <si>
    <t>24</t>
  </si>
  <si>
    <t>30</t>
  </si>
  <si>
    <t>кредиторская задолженность</t>
  </si>
  <si>
    <t>33</t>
  </si>
  <si>
    <t>Обязательство по текущему налогу на прибыль</t>
  </si>
  <si>
    <t>34</t>
  </si>
  <si>
    <t>Отложенные налоговые обязательства</t>
  </si>
  <si>
    <t>36</t>
  </si>
  <si>
    <t>Прочие обязательства</t>
  </si>
  <si>
    <t>29</t>
  </si>
  <si>
    <t>37</t>
  </si>
  <si>
    <t>Итого обязательства</t>
  </si>
  <si>
    <t>Раздел III. Капитал</t>
  </si>
  <si>
    <t>38</t>
  </si>
  <si>
    <t>Уставный капитал</t>
  </si>
  <si>
    <t>40</t>
  </si>
  <si>
    <t>Резервный капитал</t>
  </si>
  <si>
    <t>51</t>
  </si>
  <si>
    <t>Нераспределенная прибыль (непокрытый убыток)</t>
  </si>
  <si>
    <t>52</t>
  </si>
  <si>
    <t>Итого капитала</t>
  </si>
  <si>
    <t>53</t>
  </si>
  <si>
    <t>Итого капитала и обязательств</t>
  </si>
  <si>
    <t>Дебиторская задолженность</t>
  </si>
  <si>
    <t>Генеральный директор</t>
  </si>
  <si>
    <t>Новикова Надежда Александровна</t>
  </si>
  <si>
    <t>(должность руководителя)</t>
  </si>
  <si>
    <t>(подпись)</t>
  </si>
  <si>
    <t>(инициалы, фамилия)</t>
  </si>
  <si>
    <t>ДЕНЕЖНЫЕ СРЕДСТВА</t>
  </si>
  <si>
    <t>Таблица 5.1</t>
  </si>
  <si>
    <t>Полная балансовая стоимость</t>
  </si>
  <si>
    <t>Оценочный резерв под ожидаемые кредитные убытки</t>
  </si>
  <si>
    <t>Балансовая стоимость</t>
  </si>
  <si>
    <t>7</t>
  </si>
  <si>
    <t>Денежные средства на расчетных счетах</t>
  </si>
  <si>
    <t>0</t>
  </si>
  <si>
    <t>Итого</t>
  </si>
  <si>
    <t xml:space="preserve"> 5.1.1. По состоянию на </t>
  </si>
  <si>
    <t>года у некредитной финансовой организации были остатки денежных средств в</t>
  </si>
  <si>
    <t>кредитных организациях и банках-нерезидентах (на</t>
  </si>
  <si>
    <t>31.12.2020</t>
  </si>
  <si>
    <t>года: в</t>
  </si>
  <si>
    <t>кредитных организациях и банках-нерезидентах) с общей суммой денежных средств превышающей</t>
  </si>
  <si>
    <t>тысяч рублей. Совокупная сумма этих остатков составляла</t>
  </si>
  <si>
    <t>тысяч рублей (на</t>
  </si>
  <si>
    <t>01.01.2021</t>
  </si>
  <si>
    <t>года:</t>
  </si>
  <si>
    <t>тысяч рублей), или</t>
  </si>
  <si>
    <t xml:space="preserve"> процентов от общей суммы денежных средств (на</t>
  </si>
  <si>
    <t>процентов).</t>
  </si>
  <si>
    <t>5.1.2. Денежные средства, использование которых ограничено, по состоянию на</t>
  </si>
  <si>
    <t>года включают</t>
  </si>
  <si>
    <t xml:space="preserve"> года:</t>
  </si>
  <si>
    <t>тысяч рублей).</t>
  </si>
  <si>
    <t>Компоненты денежных средств и их эквивалентов</t>
  </si>
  <si>
    <t>Таблица 5.2</t>
  </si>
  <si>
    <t>Выверка изменений полной балансовой стоимости денежных средств</t>
  </si>
  <si>
    <t>Таблица 5.4</t>
  </si>
  <si>
    <t>Денежные средства, переданные в доверительное управление</t>
  </si>
  <si>
    <t>Прочие денежные средства</t>
  </si>
  <si>
    <t>Полная балансовая стоимость по состоянию на начало отчетного периода, в том числе:</t>
  </si>
  <si>
    <t>финансовые активы, кредитные убытки по которым ожидаются в течение 12 месяцев</t>
  </si>
  <si>
    <t>Поступление финансовых активов, в том числе:</t>
  </si>
  <si>
    <t>Прекращение признания финансовых активов, в том числе:</t>
  </si>
  <si>
    <t>Полная балансовая стоимость по состоянию на конец отчетного периода, в том числе:</t>
  </si>
  <si>
    <t>На 30.09.2020</t>
  </si>
  <si>
    <t>Выверка изменений оценочного резерва под ожидаемые
кредитные убытки по денежным средствам</t>
  </si>
  <si>
    <t>Таблица 5.5</t>
  </si>
  <si>
    <t>Оценочный резерв под ожидаемые кредитные убытки по состоянию на конец отчетного периода,
в том числе:</t>
  </si>
  <si>
    <t>Финансовые активы, в обязательном порядке классифицируемые как оцениваемые по справедливой стоимости через прибыль или убыток</t>
  </si>
  <si>
    <t>Таблица 6.1</t>
  </si>
  <si>
    <t>Ценные бумаги, удерживаемые для торговли</t>
  </si>
  <si>
    <t>6.1.1. Состав строки 1 таблицы раскрывается в таблице 6.2 настоящего примечания.</t>
  </si>
  <si>
    <t>Таблица 6.2</t>
  </si>
  <si>
    <t>Долевые ценные бумаги, удерживаемые для торговли, в том числе:</t>
  </si>
  <si>
    <t>некредитных финансовых организаций</t>
  </si>
  <si>
    <t>нефинансовых организаций</t>
  </si>
  <si>
    <t>Долговые ценные бумаги, удерживаемые для торговли, в том числе:</t>
  </si>
  <si>
    <t>кредитных организаций и банков-нерезидентов</t>
  </si>
  <si>
    <t>Средства в кредитных организациях и банках-нерезидентах</t>
  </si>
  <si>
    <t>Таблица 10.1</t>
  </si>
  <si>
    <t>Сделки обратного репо с кредитными организациями и банками-нерезидентами</t>
  </si>
  <si>
    <t>Расчеты доверителей (комитентов) по брокерским операциям с ценными бумагами и другими финансовыми активами</t>
  </si>
  <si>
    <t>13</t>
  </si>
  <si>
    <t>10.1.1. По состоянию на</t>
  </si>
  <si>
    <t xml:space="preserve"> года у некредитной финансовой организации были остатки средств в</t>
  </si>
  <si>
    <t xml:space="preserve"> кредитных организациях и банках-нерезидентах (на</t>
  </si>
  <si>
    <t>кредитных организациях и банках-нерезидентах)</t>
  </si>
  <si>
    <t xml:space="preserve"> с общей суммой денежных средств, превышающей</t>
  </si>
  <si>
    <t xml:space="preserve"> тысяч рублей (на</t>
  </si>
  <si>
    <t xml:space="preserve"> процента (процентов) от общей суммы средств</t>
  </si>
  <si>
    <t xml:space="preserve"> в кредитных организациях и банках-нерезидентах (на </t>
  </si>
  <si>
    <t>Выверка изменений полной балансовой стоимости средств в кредитных организациях и банках-нерезидентах</t>
  </si>
  <si>
    <t>Таблица 10.2</t>
  </si>
  <si>
    <t>Долговые ценные бумаги кредитных организаций и банков-нерезидентов</t>
  </si>
  <si>
    <t>Депозиты в кредитных организациях и банках-нерезидентах</t>
  </si>
  <si>
    <t>Средства на клиринговых банковских счетах для исполнения обязательств и индивидуального клирингового обеспечения</t>
  </si>
  <si>
    <t>Средства на клиринговых банковских счетах коллективного клирингового обеспечения (гарантийный фонд)</t>
  </si>
  <si>
    <t>Средства коллективного клирингового обеспечения (гарантийный фонд), размещенные во вклады в кредитных организациях</t>
  </si>
  <si>
    <t>Средства индивидуального клирингового обеспечения, размещенные во вклады в кредитных организациях</t>
  </si>
  <si>
    <t>Средства в клиринговых организациях, предназначенные для исполнения обязательств, допущенных к клирингу, и индивидуального клирингового обеспечения</t>
  </si>
  <si>
    <t>Средства в клиринговых организациях, предназначенные для коллективного клирингового обеспечения (гарантийный фонд)</t>
  </si>
  <si>
    <t>Прочие средства</t>
  </si>
  <si>
    <t>14</t>
  </si>
  <si>
    <t>Выверка изменений оценочного резерва под ожидаемые кредитные
убытки по средствам в кредитных организациях
и банках-нерезидентах</t>
  </si>
  <si>
    <t>Таблица 10.3</t>
  </si>
  <si>
    <t>Оценочный резерв под ожидаемые кредитные убытки по состоянию на начало отчетного периода,
в том числе:</t>
  </si>
  <si>
    <t>Информация по номинальным процентным ставкам и ожидаемым срокам погашения по средствам в кредитных организациях и банках-нерезидентах</t>
  </si>
  <si>
    <t>Таблица 10.4</t>
  </si>
  <si>
    <t>Диапазон контрактных процентных ставок</t>
  </si>
  <si>
    <t>Временной интервал сроков погашения</t>
  </si>
  <si>
    <t>6,81%</t>
  </si>
  <si>
    <t>1 день</t>
  </si>
  <si>
    <t>4,3%</t>
  </si>
  <si>
    <t>13 дней</t>
  </si>
  <si>
    <t>Таблица 12.1</t>
  </si>
  <si>
    <t>Дебиторская задолженность клиентов</t>
  </si>
  <si>
    <t>Прочая дебиторская задолженность</t>
  </si>
  <si>
    <t>12.1.1. Дебиторская задолженность клиентов представлена задолженностью клиентов по</t>
  </si>
  <si>
    <t>вознаграждению доверительного управляющего</t>
  </si>
  <si>
    <t>в сумме</t>
  </si>
  <si>
    <t>Выверка изменений полной балансовой стоимости дебиторской задолженности</t>
  </si>
  <si>
    <t>Таблица 12.2</t>
  </si>
  <si>
    <t>Расчеты с валютными и фондовыми биржами</t>
  </si>
  <si>
    <t>Расчеты по конверсионным операциям, производным финансовым инструментам, операциям с ценными бумагами</t>
  </si>
  <si>
    <t>Дебиторская задолженность по финансовой аренде</t>
  </si>
  <si>
    <t>финансовые активы, кредитные убытки по которым ожидаются в течение всего срока жизни (индивидуальная оценка)</t>
  </si>
  <si>
    <t>кредитно-обесцененные финансовые активы</t>
  </si>
  <si>
    <t>Полная балансовая стоимость по состоянию на отчетную дату, в том числе:</t>
  </si>
  <si>
    <t>39</t>
  </si>
  <si>
    <t>Выверка изменений оценочного резерва под ожидаемые кредитные
убытки по дебиторской задолженности</t>
  </si>
  <si>
    <t>Таблица 12.3</t>
  </si>
  <si>
    <t>Таблица 18.1</t>
  </si>
  <si>
    <t>Программное обеспечение</t>
  </si>
  <si>
    <t>Лицензии и франшизы</t>
  </si>
  <si>
    <t>Прочее</t>
  </si>
  <si>
    <t>Стоимость (или оценка) на начало предыдущего отчетного периода</t>
  </si>
  <si>
    <t>Накопленная амортизация на начало предыдущего отчетного периода</t>
  </si>
  <si>
    <t>Балансовая стоимость на начало предыдущего отчетного периода</t>
  </si>
  <si>
    <t>Поступление</t>
  </si>
  <si>
    <t>Амортизационные отчисления</t>
  </si>
  <si>
    <t>Балансовая стоимость на конец предыдущего отчетного периода</t>
  </si>
  <si>
    <t>Стоимость (или оценка) на конец предыдущего отчетного периода</t>
  </si>
  <si>
    <t>15</t>
  </si>
  <si>
    <t>Накопленная амортизация</t>
  </si>
  <si>
    <t>15.1</t>
  </si>
  <si>
    <t>Стоимость (или оценка) на начало отчетного периода</t>
  </si>
  <si>
    <t>15.2</t>
  </si>
  <si>
    <t>16</t>
  </si>
  <si>
    <t>Балансовая стоимость на начало текущего отчетного периода</t>
  </si>
  <si>
    <t>Балансовая стоимость на конец отчетного периода</t>
  </si>
  <si>
    <t>27</t>
  </si>
  <si>
    <t>Стоимость (или оценка) на конец отчетного периода</t>
  </si>
  <si>
    <t>Накопленная амортизация на конец отчетного периода</t>
  </si>
  <si>
    <t>г. был признан убыток в размере</t>
  </si>
  <si>
    <t>году:</t>
  </si>
  <si>
    <t>тысяч рублей). Обесцененный нематериальный актив относится на подразделения (единицы), генерирующие денежные потоки</t>
  </si>
  <si>
    <t>18.1.2. Поступления нематериальных активов включают капитализированные затраты по займам в размере</t>
  </si>
  <si>
    <t>тысяч рублей). Ставка капитализации составила</t>
  </si>
  <si>
    <t>Таблица 19.1</t>
  </si>
  <si>
    <t>Земля, здания и сооружения</t>
  </si>
  <si>
    <t>Офисное и компьютерное оборудование</t>
  </si>
  <si>
    <t>Незавершенное строительство</t>
  </si>
  <si>
    <t>Транспортные средства</t>
  </si>
  <si>
    <t>Прочие</t>
  </si>
  <si>
    <t>Поступления</t>
  </si>
  <si>
    <t>16.1</t>
  </si>
  <si>
    <t>-</t>
  </si>
  <si>
    <t>16.2</t>
  </si>
  <si>
    <t>Выбытия</t>
  </si>
  <si>
    <t>23</t>
  </si>
  <si>
    <t>31</t>
  </si>
  <si>
    <t>Таблица 20.1</t>
  </si>
  <si>
    <t>Расчеты по налогам и сборам, кроме налога на прибыль</t>
  </si>
  <si>
    <t>Расчеты по социальному страхованию</t>
  </si>
  <si>
    <t>Расчеты с поставщиками и подрядчиками</t>
  </si>
  <si>
    <t>Анализ изменений резерва под обесценение прочих активов</t>
  </si>
  <si>
    <t>Таблица 20.2</t>
  </si>
  <si>
    <t>Расчеты с посредниками по обслуживанию выпусков ценных бумаг</t>
  </si>
  <si>
    <t>Отчисления в резерв (восстановление резерва) под обесценение</t>
  </si>
  <si>
    <t>Кредиты, займы и прочие привлеченные средства</t>
  </si>
  <si>
    <t>Таблица 24.1</t>
  </si>
  <si>
    <t>Обязательства по аренде</t>
  </si>
  <si>
    <t>Анализ процентных ставок и сроков погашения</t>
  </si>
  <si>
    <t>Таблица 24.3</t>
  </si>
  <si>
    <t>Процентные ставки</t>
  </si>
  <si>
    <t>Сроки погашения</t>
  </si>
  <si>
    <t>6,89%</t>
  </si>
  <si>
    <t>31.08.2022</t>
  </si>
  <si>
    <t>6,07%</t>
  </si>
  <si>
    <t>Кредиторская задолженность</t>
  </si>
  <si>
    <t>Таблица 26.1</t>
  </si>
  <si>
    <t>Кредиторская задолженность по информационно-технологическим услугам</t>
  </si>
  <si>
    <t>Кредиторская задолженность перед депозитариями</t>
  </si>
  <si>
    <t>Прочая кредиторская задолженность</t>
  </si>
  <si>
    <t>26.1.1. Анализ кредиторской задолженности по срокам, оставшимся до погашения (на основе договорных</t>
  </si>
  <si>
    <t>недисконтированных денежных потоков) раскрывается в примечании 52 настоящего приложения.</t>
  </si>
  <si>
    <t>26.1.2. Оценочная справедливая стоимость кредиторской задолженности и ее сопоставление с балансовой</t>
  </si>
  <si>
    <t>стоимостью раскрываются в примечании 56 настоящего приложения.</t>
  </si>
  <si>
    <t>Таблица 29.1</t>
  </si>
  <si>
    <t>Обязательства перед сотрудниками по неиспользованным отпускам</t>
  </si>
  <si>
    <t>Нераспределенная прибыль</t>
  </si>
  <si>
    <t>Капитал</t>
  </si>
  <si>
    <t>Таблица 30.1</t>
  </si>
  <si>
    <t>Количество обыкновенных акций в обращении</t>
  </si>
  <si>
    <t>Номинальная стоимость обыкновенных акций</t>
  </si>
  <si>
    <t>Количество привилегированных акций</t>
  </si>
  <si>
    <t>Номинальная стоимость привилегированных акций</t>
  </si>
  <si>
    <t>Поправка на инфляцию</t>
  </si>
  <si>
    <t>Примечание 1. Основная деятельность некредитной финансовой организации</t>
  </si>
  <si>
    <t>Основная деятельность некредитной финансовой организации</t>
  </si>
  <si>
    <t>Таблица 1.1</t>
  </si>
  <si>
    <t>Стандарт МСФО</t>
  </si>
  <si>
    <t>Требования к раскрытию информации</t>
  </si>
  <si>
    <t>Описание</t>
  </si>
  <si>
    <t>МСФО (IAS) 1</t>
  </si>
  <si>
    <t>Номер лицензии</t>
  </si>
  <si>
    <t>21-000-1-00076 /045-08118-001000</t>
  </si>
  <si>
    <t>Срок действия лицензии</t>
  </si>
  <si>
    <t>Бессрочно</t>
  </si>
  <si>
    <t>Дата выдачи лицензии</t>
  </si>
  <si>
    <t>15.08.2002/16.11.2004</t>
  </si>
  <si>
    <t>Виды деятельности, на осуществление которых выдана лицензия</t>
  </si>
  <si>
    <t>На осуществление деятельности по управлению инвестиционными фондами, паевыми инвестиционными фондами и негосударственными пенсионными фондами/ деятельность по управлению ценными бумагами</t>
  </si>
  <si>
    <t>Информация о возобновлении действия лицензии</t>
  </si>
  <si>
    <t>Не применимо.</t>
  </si>
  <si>
    <t>Организационно-правовая форма некредитной финансовой организации</t>
  </si>
  <si>
    <t>Общество с ограниченной ответственностью</t>
  </si>
  <si>
    <t>МСФО (IAS) 1, МСФО (IAS) 24</t>
  </si>
  <si>
    <t>Наименование материнского предприятия и наименование конечного владельца (бенефициара)</t>
  </si>
  <si>
    <t>Жуйков Андрей Евгеньевич 46,7%; Менжинский Сергей Юрьевич 19,9%; АО «Инвестиционная компания «РЕГИОН» 16,7%; Судариков Сергей Николаевич 16,6%; Манакова Татьяна Владимировна 0,1%. Ни один из участников не обладает единоличным правом контроля</t>
  </si>
  <si>
    <t>Местонахождение материнского предприятия группы, в состав которой входит некредитная финансовая организация</t>
  </si>
  <si>
    <t>Количество филиалов некредитной финансовой организации, открытых на территории Российской Федерации</t>
  </si>
  <si>
    <t>Количество филиалов некредитной финансовой организации, открытых на территории иностранных государств</t>
  </si>
  <si>
    <t>Места нахождения филиалов некредитной финансовой организации, открытых на территории иностранных государств</t>
  </si>
  <si>
    <t>Юридический адрес некредитной финансовой организации</t>
  </si>
  <si>
    <t>Российская Федерация, 119021, Москва г, Зубовский б-р, дом № 11А, этаж 10, помещение I, комната 1</t>
  </si>
  <si>
    <t>Фактический адрес некредитной финансовой организации</t>
  </si>
  <si>
    <t>Численность персонала некредитной финансовой организации</t>
  </si>
  <si>
    <t>41</t>
  </si>
  <si>
    <t>МСФО (IAS) 21</t>
  </si>
  <si>
    <t>Валюта отчетности</t>
  </si>
  <si>
    <t>Российские рубли</t>
  </si>
  <si>
    <t>Примечание 2. Экономическая среда, в которой некредитная финансовая организация осуществляет свою деятельность</t>
  </si>
  <si>
    <t xml:space="preserve"> Экономическая среда, в которой некредитная финансовая организация осуществляет свою деятельность</t>
  </si>
  <si>
    <t>Таблица 2.1</t>
  </si>
  <si>
    <t>Основные факторы и влияния, определяющие финансовые результаты.
Изменения внешней среды, в которой функционирует некредитная финансовая организация, реакция на эти изменения</t>
  </si>
  <si>
    <t>Основным видом деятельности Общества является деятельность по управлению активами негосударственных пенсионных фондов, паевых инвестиционных фондов и прочих инвестиционных активов. Общество является профессиональным участником рынка ценных бумаг. Российская Федерация является основным рынком, на котором Общество и его клиенты осуществляют деятельность, в том числе торговые операции. Политическая нестабильность, текущая ситуация с введением санкций, структурная неопределенность и волатильность фондового, денежного и товарного рынков и другие риски оказали и продолжают оказывать влияние на российскую экономику и деятельность Общества. Применение экономических санкций со стороны Соединенных Штатов Америки, Евросоюза и ряда других стран в отношении российских юридических и физических лиц, а также колебания цен на нефть привели к повышению экономической нестабильности и давлению на макроэкономику, включая повышенную волатильность и ограниченную доступность рынков капитала, падение и рост волатильности официального курса российского рубля, сокращение как внутренних, так и иностранных прямых инвестиций в российскую экономику. Отчетный период отмечен снижением прибыли за счет уменьшения доходности и отрицательной переоценки ценных бумаг по собственному портфелю, в связи с этим руководство Организации проводит мониторинг текущей ситуации и влияние пандемии коронавируса (COVID-19) и принимает во внимание следующие факторы: • наличие сформированной системы управления рисками, позволяющей адекватно оценивать и управлять принимаемыми рисками, • диверсификация портфеля, минимизирующего риски снижения стоимости чистых активов. И считает, что у Организации отсутствует существенная неопределенность в отношении ее способности продолжать свою деятельность непрерывно.</t>
  </si>
  <si>
    <t>Примечание 3. Основы составления отчетности</t>
  </si>
  <si>
    <t xml:space="preserve"> Основы составления отчетности</t>
  </si>
  <si>
    <t>Таблица 3.1</t>
  </si>
  <si>
    <t>Некредитная финансовая организация должна явно и однозначно указать основы подготовки бухгалтерской (финансовой) отчетности</t>
  </si>
  <si>
    <t>Бухгалтерская (финансовая) отчетность Общества подготовлена в соответствии с законодательством Российской Федерации о бухгалтерском учете с учетом требований Положения Банка России от 03.02.2016  № 532-П Отраслевой стандарт бухгалтерского учета «Порядок составления бухгалтерской (финансовой) отчетности профессиональных участников рынка ценных бумаг, акционерных инвестиционных фондов, организаторов торговли, центральных контрагентов, клиринговых организаций, специализированных депозитариев инвестиционного фонда, паевого инвестиционного фонда и негосударственного пенсионного фонда, управляющих компаний инвестиционного фонда, паевого инвестиционного фонда и негосударственного пенсионного фонда, бюро кредитных историй, кредитных рейтинговых агентств, страховых брокеров" (ОСБУ) и международных стандартов бухгалтерского учета (МСФО). Общество ведет учетные записи в соответствии с требованиями действующего законодательства Российской Федерации и отраслевыми стандартами бухгалтерского учета Банка России в некредитных финансовых организациях (ОСБУ) и Международными Стандартами Финансовой Отчётности (МСФО), включая все принятые ранее стандарты и интерпретации. Общество последовательно применяет учетную политику, как указано далее, ко всем отчетным периодам бухгалтерской (финансовой) отчетности. Примечания, строки таблиц и текстовые раскрытия не заполнялись Обществом и не включались в состав бухгалтерской (финансовой) отчетности, если Общество не осуществляло те или иные операции; информация, подлежащая раскрытию, отсутствует. При этом нумерация Примечаний, строк таблиц остается неизменной (в соответствии с нумерацией, представленной в Положении 532-П).  Промежуточная отчетность является сокращенной.</t>
  </si>
  <si>
    <t>База (или базы) оценки, использованная (использованные) при составлении бухгалтерской (финансовой) отчетности</t>
  </si>
  <si>
    <t>Общество формирует единую бухгалтерскую (финансовую) отчетность, которая одновременно соответствует российским отраслевым стандартам бухгалтерского учета (ОСБУ), применимыми к профессиональным участникам рынка ценных бумаг и Международными стандартами финансовой отчетности (МСФО).Подготовка финансовой отчетности осуществляется на основе утвержденных правил учета с применением оценок и допущений, которые влияют на отражаемые суммы активов и обязательств на дату составления финансовой отчетности, а также суммы доходов и расходов в течение отчетного периода, в частности: - размещенные депозиты и займы оцениваются по амортизированной стоимости; - долговые и долевые ценные бумаги, предназначенные для торговли оцениваются по справедливой стоимости через прибыль или убыток; - при первоначальном признании финансовые активы и обязательства учитываются по справедливой стоимости; - при первоначальном признании основных средств признается сумма фактических затрат на создание и приобретение объекта основных средств; - последующая оценка основных средств (кроме зданий и земельных участков) осуществляется по первоначальной стоимости за вычетом амортизации и накопленных убытков; - при первоначальном признании нематериальных активов (далее НМА) признается первоначальная сумма на дату признания  НМА; - признание затрат в составе балансовой стоимости НМА прекращается после ввода актива в эксплуатацию; - запасы признаются на дату фактического получения и оцениваются в сумме фактических затрат на приобретение, доставку и приведение их в состояние, пригодное для использования; - финансовые обязательства оцениваются по амортизированной стоимости. Операции со связанными сторонами проводились на условиях, равных условиям, преобладающим в операциях между независимыми сторонами, если эти условия могут быть обоснованы. Единую бухгалтерскую (финансовую) отчетность, которая одновременно соответствует российским отраслевым стандартам бухгалтерского учета (ОСБУ), применимыми к профессиональным участникам рынка ценных бумаг и Международными стандартами финансовой отчетности (МСФО). Подготовка финансовой отчетности осуществляется на основе утвержденных правил учета с применением оценок и допущений, которые влияют на отражаемые суммы активов и обязательств на дату составления финансовой отчетности, а также суммы доходов и расходов в течение отчетного периода, в частности: - размещенные депозиты и займы оцениваются по амортизированной стоимости; - долговые и долевые ценные бумаги, предназначенные для торговли оцениваются по справедливой стоимости через прибыль или убыток; - при первоначальном признании финансовые активы и обязательства учитываются по справедливой стоимости; - при первоначальном признании основных средств признается сумма фактических затрат на создание и приобретение объекта</t>
  </si>
  <si>
    <t>Причины реклассификации сравнительных сумм</t>
  </si>
  <si>
    <t>Общество формирует единую бухгалтерскую (финансовую) отчетность, которая одновременно соответствует российским отраслевым стандартам бухгалтерского учета (ОСБУ), применимыми к профессиональным участникам рынка ценных бумаг и Международными стандартами финансовой отчетности (МСФО). Общество ведет учетные записи и готовит бухгалтерскую (финансовую) отчетность в соответствии с вступившими в силу с 1 января 2018 года новыми отраслевыми стандартами бухгалтерского учета, утвержденными Банком России и Приказом Министерства финансов № 217н от 28.12.2015. В представленной отчетности реклассификация существенных сравнительных сумм не производилась.</t>
  </si>
  <si>
    <t>Характер реклассификации сравнительных сумм (включая информацию по состоянию на начало предшествующего периода)</t>
  </si>
  <si>
    <t>Общество формирует единую бухгалтерскую (финансовую) отчетность, которая одновременно соответствует российским отраслевым стандартам бухгалтерского учета (ОСБУ), применимыми к профессиональным участникам рынка ценных бумаг и Международными стандартами финансовой отчетности (МСФО). В представленной отчетности реклассификация существенных сравнительных сумм не производилась.</t>
  </si>
  <si>
    <t>Сумма каждой статьи (класса статей), которая является предметом реклассификации</t>
  </si>
  <si>
    <t>Существенное влияние ретроспективного применения учетной политики на информацию на начало предшествующего отчетного периода, существенное влияние ретроспективного пересчета или реклассификации остатков на начало предшествующего отчетного периода в связи с исправлением ошибок</t>
  </si>
  <si>
    <t>Общество ведет учетные записи и готовит бухгалтерскую (финансовую) отчетность в соответствии с вступившими в силу с 1 января 2018 года новыми отраслевыми стандартами бухгалтерского учета, утвержденными Банком России и Приказом Министерства финансов № 217н от 28.12.2015. В представленной отчетности реклассификация существенных сравнительных сумм не производилась.</t>
  </si>
  <si>
    <t>Примечание 4. Принципы учетной политики, важные бухгалтерские оценки и профессиональные суждения в применении учетной политики</t>
  </si>
  <si>
    <t>Краткое изложение принципов учетной политики, важные оценки и профессиональные суждения в применении учетной политики</t>
  </si>
  <si>
    <t>Таблица 4.1</t>
  </si>
  <si>
    <t>Раздел I. Влияние оценок и допущений</t>
  </si>
  <si>
    <t>Суждения (помимо тех, которые связаны с оценкой), которые были выработаны руководством в процессе применения учетной политики и которые оказывают наибольшее влияние на суммы, отраженные в бухгалтерской (финансовой) отчетности</t>
  </si>
  <si>
    <t>В процессе применения учетной политики руководством использовались профессиональные суждения, допущения, расчетные оценки, основанные на прошлом опыте руководства и других факторах, в том числе на ожиданиях относительно будущих событий. Ниже приведена информация о наиболее важных суждениях, сформированных в процессе применения положений учетной политики и оказавших наиболее значительное влияние на суммы, отраженные в финансовой отчетности.</t>
  </si>
  <si>
    <t>Влияние оценок и допущений на признанные активы и обязательства (указываются статьи отчетности, на суммы которых профессиональные оценки и допущения оказывают наиболее существенное воздействие, и приводятся комментарии в отношении того, каким образом влияют профессиональные суждения на оценку этих статей)</t>
  </si>
  <si>
    <t>Наиболее существенное воздействие применяемых оценок и допущений на признанные активы и обязательства оказали подходы к оценке справедливой стоимости финансовых инструментов. Справедливая стоимость финансовых инструментов рассчитывалась Компанией исходя из имеющейся рыночной информации (если она существовала) и надлежащих методик оценки. Признание отложенного налогового актива. Признанный отложенный налоговый актив представляет собой сумму налога на прибыль, которая может быть зачтена против будущих налогов на прибыль, и отражается в отчете о финансовом положении.</t>
  </si>
  <si>
    <t>МСФО (IAS) 1, МСФО (IFRS) 13, МСФО (IFRS) 9</t>
  </si>
  <si>
    <t>Ключевые подходы к оценке финансовых инструментов</t>
  </si>
  <si>
    <t>Общество признает финансовый актив или финансовое обязательство тогда, когда она становится стороной по договору в отношении соответствующего финансового инструмента. Финансовые активы классифицируются как финансовые активы, оцениваемые по справедливой стоимости через прибыль или убыток, в частности, финансовые активы, предназначенные для торговли. Финансовые активы, учитываемые по амортизированной стоимости: дебиторская задолженность, займы выданные, средства в кредитных и некредитных финансовых организациях, депозиты. Общество определяет классификацию финансовых активов при первоначальном признании. Финансовые обязательства классифицируются как финансовые обязательства, оцениваемые по амортизированной стоимости. Общество определяет классификацию своих финансовых обязательств при первоначальном признании. При первоначальном признании финансового актива или финансового обязательства Общество оценивает его по справедливой стоимости, плюс, в случае финансового актива или финансового обязательства, которые не оцениваются по справедливой стоимости через прибыль или убыток, затраты по сделке, прямо связанные с приобретением или выпуском финансового актива или финансового обязательства. Покупка или продажа финансовых активов, требующие поставки активов в течение определенного периода времени, который обычно устанавливается нормативно или по соглашению (регламенту) на рынке (по «стандартизированным» договорам), отражаются по дате расчетов, то есть на дату поставки актива Обществу или Обществом.</t>
  </si>
  <si>
    <t>Переоценка активов и обязательств, выраженных в иностранной валюте</t>
  </si>
  <si>
    <t>Операции, осуществляемые в валюте, отличной от функциональной, переводятся в функциональную валюту с использованием обменных курсов, преобладающих на даты операций. Монетарные активы и обязательства, номинированные в иностранной валюте, пересчитываются в функциональную валюту по курсу, действующему на отчетную дату. Все курсовые разницы учитываются свернуто по статье "Доходы за вычетом расходов (расходы за вычетом доходов) от операций с иностранной валютой" в отчете о финансовых результатах. Немонетарные статьи, которые оцениваются на основе исторической стоимости в иностранной валюте, пересчитываются по курсам, действующим на дату их первоначального признания. Немонетарные статьи, которые оцениваются по справедливой стоимости в иностранной валюте, пересчитываются по курсам, действующим на дату определения справедливой стоимости.</t>
  </si>
  <si>
    <t>Непрерывность деятельности</t>
  </si>
  <si>
    <t>Бухгалтерская (финансовая) отчетность (далее - Отчетность) подготовлена на основе принципа непрерывности деятельности, что подразумевает реализацию активов и погашение обязательств Общества в ходе нормальной деятельности. Руководство Общества не располагает причинами и не намеревается рассматривать вероятность того, что Общество будет ликвидировано или прекратит свою деятельность. В отчетном периоде Общество учитывало более широкий спектр факторов, относящихся к текущей и будущей прибыльности, графикам погашения задолженности, чем в прошлом, используя всю имеющуюся информацию о будущих событиях.</t>
  </si>
  <si>
    <t>МСФО (IAS) 29</t>
  </si>
  <si>
    <t>Информация в отношении пересчета показателей предыдущих периодов с учетом изменений общей покупательной способности рубля</t>
  </si>
  <si>
    <t>Раздел II. Изменения в учетной политике</t>
  </si>
  <si>
    <t>МСФО (IAS) 8</t>
  </si>
  <si>
    <t>Описание изменений учетной политики, их причин и характера (раскрываются наименование МСФО, в соответствии с которым производятся изменения, причины, по которым применение новых МСФО обеспечивает более надежную и уместную корректировку, и дается описание влияния изменений учетной политики на корректировки текущего и предыдущего периода)</t>
  </si>
  <si>
    <t>С 01.01.2018 Общество применяет Учетную политику, разработанную на основе Отраслевых стандартов бухгалтерского учета, утвержденных Банком России и плана счетов бухгалтерского учета некредитных финансовых организаций, утвержденного Положением Банка России от 02.09.2015 № 486-П. Данная Учетная политика полностью соответствует требованиям Международных стандартов финансовой отчетности (МСФО).</t>
  </si>
  <si>
    <t>Приводятся наименования выпущенных, но не вступивших в силу МСФО с указанием дат, с которых планируется применение этих МСФО, дат, с которых требуется применение этих МСФО, характера предстоящих изменений в учетной политике, обсуждения ожидаемого влияния на отчетность или указанием того, что такое влияние не может быть обоснованно оценено</t>
  </si>
  <si>
    <t>Ряд стандартов, поправок к стандартам и разъяснениям, выпущенные Советом по МСФО, вступят в силу в будущих отчетных периодах и не применены Обществом досрочно. МСФО (IFRS): •Обременительные договоры – Затраты на выполнение договора (поправки к МСФО (IAS) 37), вступают в силу 1 января 2022 года; •Основные средства - Поступления до предполагаемого использования (поправки к МСФО (IAS) 16), вступают в силу 1 января 2022 года; Ежегодные усовершенствования МСФО – цикл поправок 2018-2020 годов (поправки к МСФО (IFRS) 1, МСФО (IFRS) 9 и МСФО (IAS) 41), вступают в силу 1 января 2022 года; •Классификация обязательств как краткосрочных или долгосрочных (поправки к МСФО (IAS) 1 и МСФО (IAS) 8), вступают в силу 1 января 2023 года. МСФО (IFRS) 17 Договоры страхования (вступает в силу с 1 января 2023 года) не окажут существенного влияния на отчетность Компании.</t>
  </si>
  <si>
    <t>Раздел III. Принципы учетной политики, которые представляются уместными для понимания бухгалтерской (финансовой) отчетности. Критерии признания и база оценки финансовых инструментов</t>
  </si>
  <si>
    <t>МСФО (IAS) 1, МСФО (IFRS) 7</t>
  </si>
  <si>
    <t>Критерии признания и база оценки денежных средств и их эквивалентов</t>
  </si>
  <si>
    <t>Денежные средства и их эквиваленты представляют собой денежные средства и краткосрочные высоколиквидные инвестиции, легко обратимые в заранее известные суммы денежных средств и подверженные незначительному риску изменения их стоимости. Общество  признает денежными эквивалентами следующие остатки с соответствующим отражением в балансе Общества: наличные денежные средства в кассе, денежные средства на расчетных счетах в банках, неснижаемые остатки на расчетных счетах в кредитных организациях со сроком размещения до 90 дней.</t>
  </si>
  <si>
    <t>Критерии признания и база оценки средств, размещенных в кредитных организациях и банках-нерезидентах</t>
  </si>
  <si>
    <t>Средства в кредитных организациях представляют собой средства, размещенные в торговых системах, на счетах у брокера (некредитной финансовой организации), в депозитах. При первоначальном признании выданных (размещенных) денежных средств по договорам займа и по договорам банковского вклада в бухгалтерском учете признаются суммы займов и депозитов, фактически перечисленные (переданные) Обществом по указанным договорам. На дату выдачи (размещения) денежных средств по договору займа или по договору банковского вклада Общество оценивает их по справедливой стоимости, в дальнейшем - по амортизационной стоимости.</t>
  </si>
  <si>
    <t>МСФО (IFRS) 7, МСФО (IFRS) 9</t>
  </si>
  <si>
    <t>Порядок признания и последующего учета финансовых активов, оцениваемых по справедливой стоимости через прибыль или убыток</t>
  </si>
  <si>
    <t>Общество признает финансовый актив тогда, когда оно становится стороной по договору в отношении соответствующего финансового инструмента. Финансовые активы классифицируются как финансовые активы, оцениваемые по справедливой стоимости через прибыль или убыток, в частности, финансовые активы, предназначенные для торговли, в том числе производные финансовые активы. Общество определяет классификацию финансовых активов при первоначальном признании. При первоначальном признании финансового актива Общество оценивает его по справедливой стоимости. Финансовые инструменты, отражаемые по справедливой стоимости, анализируются по уровням иерархии справедливой стоимости. После первоначального признания финансовые активы, оцениваемые по справедливой стоимости через прибыль или убыток, оцениваются (переоцениваются) по справедливой стоимости исходя из определения цены по уровням иерархии справедливой стоимости: Уровень 1 – оценка справедливой стоимости финансового инструмента производится на основе котировок/цен (нескорректированных данных) на активных рынках, к которым у организации есть доступ на дату оценки; Уровень 2 – оценка производится на основе прямо или косвенно наблюдаемых параметров (используются методики, для которых все существенные исходные данные прямо (т.е. котировки/цены) или косвенно (т.е. на основе котировок/цен) наблюдаются на рынке), оценка производится в отношении активов и обязательств, обращающихся на рынках, не являющихся активными; Уровень 3 – оценка производится на основе ненаблюдаемых параметров (применяются методики, использующие по крайней мере один ненаблюдаемый параметр, являющийся значимым (оценка на основе модели), или методики, предполагающие значимый эффект ненаблюдаемых параметров на оценку справедливой стоимости). Покупка или продажа финансовых активов, требующие поставки активов в течение определенного периода времени, который обычно устанавливается нормативно или по соглашению (регламенту) на рынке (по «стандартизированным» договорам), отражаются по дате расчетов, то есть на дату поставки актива Обществу или Обществом.</t>
  </si>
  <si>
    <t>Порядок признания и последующего учета финансовых активов, оцениваемых по справедливой стоимости через прочий совокупный доход</t>
  </si>
  <si>
    <t>МСФО (IFRS) 9, МСФО (IFRS) 7</t>
  </si>
  <si>
    <t>Порядок признания и последующего учета финансовых активов, оцениваемых по амортизированной стоимости</t>
  </si>
  <si>
    <t>Финансовые активы, учитываемые по амортизированной стоимости: дебиторская задолженность, займы выданные, средства в кредитных/некредитных финансовых организациях, депозиты. При первоначальном признании финансового актива или финансового обязательства Общество оценивает его по справедливой стоимости, плюс, в случае финансового актива или финансового обязательства, которые не оцениваются по справедливой стоимости через прибыль или убыток, затраты по сделке, прямо связанные с приобретением или выпуском финансового актива или финансового обязательства. В соответствии с требованиями МСФО (IFRS) 9 и утвержденной Обществом "Методикой обесценения финансовых активов" обесценению по модели «ожидаемого убытка» подлежат финансовые активы Общества учитываемые по амортизированной стоимости. При расчете резервов под обесценение применяется  порог материальности  в размере, не превышающем 5% валюты баланса. Финансовые активы, оцениваемые по амортизированной стоимости отражаются за вычетом резерва на возможные потери и корректировок резервов на возможные потери. Оценочная справедливая стоимость финансовых активов, оцениваемых по амортизированной стоимости представляет собой дисконтированную сумму ожидаемых оценочных будущих денежных потоков. С целью определения справедливой стоимости, ожидаемые денежные потоки дисконтируются по текущим рыночным ставкам.</t>
  </si>
  <si>
    <t>МСФО (IAS) 1, МСФО (IAS) 27</t>
  </si>
  <si>
    <t>Порядок признания и последующего учета инвестиций в дочерние, совместно контролируемые и ассоциированные предприятия</t>
  </si>
  <si>
    <t>Не применимо. Компания не имеет инвестиций в дочерние, совместно контролируемые и ассоциированные предприятия.</t>
  </si>
  <si>
    <t>Порядок признания и последующего учета прочих активов</t>
  </si>
  <si>
    <t>Прочие активы включают авансы выданные, переплаты по социальному страхованию и прочим налогам (кроме налога на прибыль), первоначально и в дальнейшем учитываются по исторической стоимости. Прочие размещенные средства и дебиторская задолженность признаются в момент приобретения прав и обязанностей, вытекающих из условий владения этими активами. В дальнейшем дебиторская задолженность оценивается по амортизированной стоимости.</t>
  </si>
  <si>
    <t>Порядок признания и последующего учета финансовых обязательств, оцениваемых по справедливой стоимости через прибыль или убыток</t>
  </si>
  <si>
    <t>Порядок признания и последующего учета финансовых обязательств, оцениваемых по амортизированной стоимости</t>
  </si>
  <si>
    <t>Финансовые обязательства классифицируются как финансовые обязательства, оцениваемые по амортизированной стоимости. Общество определяет классификацию своих финансовых обязательств при первоначальном признании. При первоначальном признании финансового актива или финансового обязательства Общество оценивает его по справедливой стоимости, плюс, в случае финансового актива или финансового обязательства, которые не оцениваются по справедливой стоимости через прибыль или убыток, затраты по сделке, прямо связанные с приобретением или выпуском финансового актива или финансового обязательства.</t>
  </si>
  <si>
    <t>МСФО (IAS) 32</t>
  </si>
  <si>
    <t>Порядок проведения взаимозачетов финансовых активов и финансовых обязательств</t>
  </si>
  <si>
    <t>Финансовые активы и обязательства взаимозачитываются и в отчете о финансовом положении отражается чистая величина только в тех случаях, когда существует законодательно установленное право произвести взаимозачет отраженных сумм, а также намерение либо произвести взаимозачет, либо одновременно реализовать актив и урегулировать обязательство.</t>
  </si>
  <si>
    <t>Раздел IV. Порядок признания и последующего учета хеджирования</t>
  </si>
  <si>
    <t>МСФО (IFRS) 7</t>
  </si>
  <si>
    <t>Хеджирование потоков денежных средств (описание типа хеджирования, характера хеджируемых рисков, финансовых инструментов, признанных инструментами хеджирования)</t>
  </si>
  <si>
    <t>Хеджирование справедливой стоимости (описание типа хеджирования, характера хеджируемых рисков, финансовых инструментов, признанных инструментами хеджирования)</t>
  </si>
  <si>
    <t>Хеджирование чистых инвестиций в иностранные подразделения (описание типа хеджирования, характера хеджируемых рисков, финансовых инструментов, признанных инструментами хеджирования)</t>
  </si>
  <si>
    <t>Раздел V. Критерии признания и база оценки инвестиционного имущества</t>
  </si>
  <si>
    <t>МСФО (IAS) 40</t>
  </si>
  <si>
    <t>Применяемая модель учета инвестиционного имущества</t>
  </si>
  <si>
    <t>Критерии, используемые организацией в целях проведения различия между инвестиционным имуществом и объектами собственности, занимаемыми владельцем, а также имуществом, предназначенным для продажи в ходе обычной деятельности</t>
  </si>
  <si>
    <t>Степень, в которой справедливая стоимость инвестиционного имущества (измеренная или раскрытая в бухгалтерской (финансовой) отчетности) основана на оценке, произведенной независимым оценщиком, обладающим соответствующей признанной профессиональной квалификацией, а также недавним опытом проведения оценки инвестиций в недвижимость той же категории и того же места нахождения, что и оцениваемый объект</t>
  </si>
  <si>
    <t>Раздел VI. Критерии признания, база оценки основных средств</t>
  </si>
  <si>
    <t>25</t>
  </si>
  <si>
    <t>МСФО (IAS) 16</t>
  </si>
  <si>
    <t>База, используемая для оценки основных средств (для каждого класса активов)</t>
  </si>
  <si>
    <t>Основные средства отражаются по первоначальной стоимости, без учета затрат на повседневное обслуживание, за вычетом накопленной амортизации и накопленного убытка от обесценения.</t>
  </si>
  <si>
    <t>Применяемый метод амортизации (для каждого класса активов)</t>
  </si>
  <si>
    <t>Амортизация основных средств начисляется линейным методом равномерно в течение ожидаемого срока полезной службы актива с использованием норм амортизации, рассчитанных согласно сроку полезного использования. Активы в форме права пользования, полученные по договору аренды, амортизируются линейным способом.</t>
  </si>
  <si>
    <t>Применяемые сроки полезного использования (для каждого класса активов)</t>
  </si>
  <si>
    <t>Сроком полезного использования признается период, в течение которого объект основных средств служит для выполнения целей деятельности Общества. Срок полезного использования объектов основных средств определяется Обществом самостоятельно на дату ввода их в эксплуатацию (на дату готовности к использованию основного средства) данного объекта, принимая во внимание классификацию основных средств, утверждаемую Правительством Российской Федерации. Фактически применяемые сроки полезного использования: - Офисное и компьютерное оборудование -25 мес.; - Транспортные средства - 36 мес. По активам в форме права пользования, полученным по договору аренды в соответствии со сроком, установленным в договоре аренды.</t>
  </si>
  <si>
    <t>Раздел VII. Критерии признания, база оценки нематериальных активов</t>
  </si>
  <si>
    <t>МСФО (IAS) 38</t>
  </si>
  <si>
    <t>Определение и состав нематериальных активов</t>
  </si>
  <si>
    <t>Нематериальным активом (далее - НМА) признается объект, одновременно удовлетворяющий следующим условиям: • объект способен приносить Обществу экономические выгоды в будущем, в частности, объект предназначен для использования Обществом при выполнении работ, оказании услуг либо в административных целях или для управленческих нужд; • Общество имеет право на получение экономических выгод от использования объекта в будущем. Право Общества на получение экономических выгод от использования объекта в будущем может быть подтверждено наличием надлежаще оформленных документов, подтверждающих существование самого актива и права Общества на результаты интеллектуальной деятельности или приравненные к ним средства индивидуализации (далее - средства индивидуализации); • имеются ограничения доступа иных лиц к экономическим выгодам от использования объекта (Общество имеет контроль над объектом); • объект может быть идентифицирован (возможность выделения или отделения от других активов); • объект предназначен для использования в течение более чем 12 месяцев; • объект не имеет материально-вещественной формы; • первоначальная стоимость объекта может быть надежно определена. Нематериальные активы Общества подразделяются на следующие однородные группы: • компьютерное программное обеспечение и базы данных; • патенты; • лицензии; • неисключительные права пользования; • торговая марка; • прочие.</t>
  </si>
  <si>
    <t>База оценки для каждого класса активов (стоимость приобретения за вычетом амортизации или стоимость переоценки за вычетом амортизации)</t>
  </si>
  <si>
    <t>Нематериальный актив принимается к бухгалтерскому учету по первоначальной стоимости, определенной по состоянию на дату его признания. Первоначальной стоимостью нематериального актива признается сумма, исчисленная в денежном  выражении, равная величине оплаты в денежной и иной форме или величине кредиторской задолженности, уплаченная или начисленная Обществом при приобретении, создании нематериального актива и обеспечении условий для использования нематериального актива в соответствии с намерениями руководства Общества. Общество применительно к группе однородных нематериальных активов применяет модель учета по первоначальной стоимости за вычетом накопленной амортизации и накопленных убытков от обесценения (модель учета по фактическим затратам).</t>
  </si>
  <si>
    <t>Раскрытие для каждого класса активов с неопределенным сроком полезного использования факта ежегодного тестирования на обесценение, информации о наличии возможных признаков обесцения</t>
  </si>
  <si>
    <t>Не применимо. Отсутствовали НМА с неопределенным сроком полезного использования.</t>
  </si>
  <si>
    <t>Применяемые сроки и методы амортизации для нематериальных активов с ограниченным сроком использования</t>
  </si>
  <si>
    <t>Для НМА с ограниченным сроком использования: - амортизация начислялась линейным способом по всем группам НМА (равномерно в течение срока полезного использования НМА), начиная с даты, когда этот актив становится готовым к использованию до даты прекращения признания либо перевода НМА в состав долгосрочных активов, предназначенных для продажи; - начисление амортизации осуществлялось в бухгалтерском учете ежемесячно последним рабочим днем месяца.</t>
  </si>
  <si>
    <t>32</t>
  </si>
  <si>
    <t>Порядок учета затрат на создание нематериальных активов собственными силами</t>
  </si>
  <si>
    <t>Не применимо. Собственными силами НМА не создавались.</t>
  </si>
  <si>
    <t>Раздел VIII. Порядок признания и последующего учета вознаграждений работникам и связанных с ними отчислений</t>
  </si>
  <si>
    <t>МСФО (IAS) 1, МСФО (IAS) 19</t>
  </si>
  <si>
    <t>Порядок признания расходов, связанных с начислением заработной платы, включая компенсационные и стимулирующие выплаты, выплат по отпускам, пособий по временной нетрудоспособности и уходу за ребенком, вознаграждений по итогам года, выходных пособий</t>
  </si>
  <si>
    <t>При отражении в бухгалтерском учете вознаграждений работникам Общество руководствовалось Положением Банка России от 04.09.2015 №489-П и Международным стандартом финансовой отчетности IFRS 19 «Вознаграждения работникам». Обязательства по выплате краткосрочных вознаграждений работникам, а также изменения ранее признанных Обществом указанных обязательств отражались на счетах бухгалтерского учета в последний день каждого месяца, но не позднее даты фактического исполнения обязательств, либо в качестве событий после отчетной даты, кроме случаев по оплате периодов отсутствия работника на работе. Обязательства по оплате ежегодного оплачиваемого отпуска оцениваются как величина ожидаемых затрат Общества, которую предполагается выплатить работнику за неиспользованный на конец годового отчетного периода оплачиваемый отпуск, и признаются в том годовом отчетном периоде, в котором работники выполняют трудовые функции, обеспечивающие право на получение выплат в будущем и увеличивающие величину этих обязательств.  При признании обязательств по выплате краткосрочных вознаграждений работникам Общества одновременно признаются обязательства по оплате страховых взносов, которые возникают (возникнут) при фактическом исполнении обязательств по выплате вознаграждений работникам в соответствии с законодательством Российской Федерации. Признанные обязательства по оплате страховых взносов учитываются Обществом обособленно от соответствующих обязательств по выплате вознаграждений работникам - на счетах по учету расчетов по социальному страхованию и обеспечению.</t>
  </si>
  <si>
    <t>МСФО (IAS) 19</t>
  </si>
  <si>
    <t>Описание пенсионных планов с установленными выплатами, реализуемых некредитной финансовой организацией</t>
  </si>
  <si>
    <t>35</t>
  </si>
  <si>
    <t>Использование метода дисконтированной стоимости для определения размера обязательства по пенсионному обеспечению и соответствующей стоимости вклада работников в отношении текущего периода</t>
  </si>
  <si>
    <t>Порядок отражения в отчетности вознаграждений работникам по окончании трудовой деятельности, не ограниченных фиксируемыми платежами</t>
  </si>
  <si>
    <t>Раздел IX. Критерии признания, база оценки и порядок учета других активов и обязательств</t>
  </si>
  <si>
    <t>МСФО (IAS) 1, МСФО (IFRS) 5</t>
  </si>
  <si>
    <t>Порядок признания и последующего учета долгосрочных активов, предназначенных для продажи</t>
  </si>
  <si>
    <t>МСФО (IAS) 1, МСФО (IAS) 37</t>
  </si>
  <si>
    <t>Порядок признания и последующего учета резервов - оценочных обязательств</t>
  </si>
  <si>
    <t>Резервы – оценочные обязательства, признанные в качестве обязательства- это существующие обязательства, возникающие из прошлых событий, для урегулирования которых представляется вероятным выбытие ресурсов, содержащих экономические выгоды. В бухгалтерском учете Общества резерв – оценочное обязательство признавалось при одновременном соблюдении следующих условий: • у Общества существует обязательство (вытекающее из договора, требований законодательства  Российской Федерации или иного подлежащего применению права, иного действия правовых норм либо обусловленное действиями Общества (в том числе опубликованной политикой, заявлениями и другими аналогичными действиями), демонстрирующими принятие на себя обязательств и создавшими у других сторон обоснованные ожидания, что она их исполнит), возникшее в результате прошлого события (одного или нескольких); • представляется вероятным, что для регулирования обязательства потребуется выбытие ресурсов, содержащих экономические выгоды; • возможно привести надежную расчетную оценку величины обязательства.</t>
  </si>
  <si>
    <t>МСФО (IFRS) 16</t>
  </si>
  <si>
    <t>Порядок признания, последующего учета, прекращения признания обязательств по аренде</t>
  </si>
  <si>
    <t>Признание актива в форме права пользования и обязательства по договору аренды осуществляется на дату начала аренды. Дата начала аренды – дата, на которую арендодатель делает базовый актив доступным для использования арендатором. При первоначальном признании на дату начала аренды: • актив в форме права пользования оценивается арендатором по первоначальной стоимости, определяемой в соответствии с п. 24 МСФО (IFRS) 16; • обязательство по договору аренды оценивается арендатором по приведенной стоимости арендных платежей. При последующем учете обязательство по договору аренды оценивается арендатором в соответствии с пунктом 36 МСФО (IFRS) 16. После первоначального признания обязательство по аренде увеличивается в связи с начислением процентов по постоянной ставке на непогашенный остаток задолженности и уменьшается на произведенные арендные платежи.  Активы в форме права пользования, относящиеся к основным средствам, после первоначального признания оцениваются Обществом с применением модели учета по первоначальной стоимости за вычетом накопленной амортизации (линейным методом) и накопленных убытков от обесценения. При прекращении  или соответствующей модификации договора аренды, а также в иных частных случаях, предусмотренных  МСФО (IFRS) 16 (напр.,  срок полезного использования актива менее срока договора аренды), актив и обязательство прекращают признаваться в соответствии с требованиями  МСФО (IFRS) 16.</t>
  </si>
  <si>
    <t>39.1</t>
  </si>
  <si>
    <t>Использование освобождения, предусмотренного для договоров краткосрочной аренды и освобождения, предусмотренного для аренды объектов с низкой стоимостью</t>
  </si>
  <si>
    <t>МСФО (IFRS) 9</t>
  </si>
  <si>
    <t>Порядок признания, последующего учета, прекращения признания кредиторской задолженности</t>
  </si>
  <si>
    <t>Кредиторская задолженность признается в момент, когда у Общества в соответствии с действующим договором возникает обязательство по передаче имущества или выплате денежных средств контрагенту по договору. При первоначальном признании кредиторская задолженность отражается по фактической стоимости, которая, как правило, является ее справедливой стоимостью. Признание кредиторской задолженности прекращается в случае: • исполнения обязательства Обществом; • прочего прекращения обязательства в соответствии с законодательством или договором.</t>
  </si>
  <si>
    <t>Порядок признания и оценки уставного капитала, эмиссионного дохода</t>
  </si>
  <si>
    <t>Уставный капитал отражается по первоначальной стоимости, эмиссионный доход отсутствует.</t>
  </si>
  <si>
    <t>42</t>
  </si>
  <si>
    <t>МСФО (IAS) 32, МСФО (IFRS) 7</t>
  </si>
  <si>
    <t>Порядок признания и оценки собственных выкупленных акций (долей)</t>
  </si>
  <si>
    <t>43</t>
  </si>
  <si>
    <t>Порядок признания и оценки резервного капитала</t>
  </si>
  <si>
    <t>Резервный капитал отражается по первоначальной стоимости.</t>
  </si>
  <si>
    <t>44</t>
  </si>
  <si>
    <t>МСФО (IAS) 12</t>
  </si>
  <si>
    <t>Порядок признания, оценки, последующего учета, прекращения признания отложенного налогового актива и отложенного налогового обязательства</t>
  </si>
  <si>
    <t>Признание отложенного налогового актива. Признанный отложенный налоговый актив представляет собой сумму налога на прибыль, которая может быть зачтена против будущих налогов на прибыль, и отражается в отчете о финансовом положении. Отложенные налоговые активы признаются по всем вычитаемым временным разницам и неиспользованным налоговым убыткам, в той степени, в которой существует значительная вероятность того, что будет получена налогооблагаемая прибыль, против которой могут быть зачтены вычитаемые временные разницы и неиспользованные налоговые убытки. Условные налоговые обязательства. Правильность расчета налогов является предметом рассмотрения и детальных проверок со стороны органов, в полномочия которых входит наложение существенных штрафов, неустоек и процентов. Налоговый год остается открытым для проверок со стороны налоговых органов на протяжении трех последующих календарных лет после его окончания. Тем не менее, при определенных обстоятельствах налоговый год может оставаться открытым в течение более продолжительного периода времени. По мнению руководства Общества, налоговые обязательства Общества были полностью отражены в данной финансовой отчетности, исходя из интерпретации руководством Общества действующего налогового законодательства Российской Федерации, официальных комментариев к нормативным документам и решений судебных органов. Интерпретации налогового законодательства различными регулирующими органами могут отличаться от мнения руководства Общества, что может оказать существенное влияние на финансовое положение Общества. Отложенные налоговые активы и обязательства отражаются свернуто.</t>
  </si>
  <si>
    <t>45</t>
  </si>
  <si>
    <t>МСФО (IAS) 10, МСФО (IAS) 32</t>
  </si>
  <si>
    <t>Порядок отражения дивидендов</t>
  </si>
  <si>
    <t>После утверждения решения общего собрания  участников дивиденды отражаются в финансовой отчетности как распределение прибыли.</t>
  </si>
  <si>
    <t>"27" октября 2021 г.</t>
  </si>
  <si>
    <t>10.1.2. Средства в кредитных организациях и банках-нерезидентах, использование которых ограничено, отсутствуют.</t>
  </si>
  <si>
    <t xml:space="preserve">12.1.3. Информация о наиболее крупных дебиторах на 30.09.2021 г. (более 5% от общей статьи "Дебиторская задолженность" бухгалтерского баланса):
</t>
  </si>
  <si>
    <t>1) НПФ БУДУЩЕЕ АО: общий объем задолженности 4 626,55 тыс. руб. (на 31.12.2020 г. - 499 489 тыс. руб.);</t>
  </si>
  <si>
    <t xml:space="preserve">2) НПФ ЭВОЛЮЦИЯ АО: общий объем задолженности 32 129,25 тыс. руб. (на 31.12.2020 г. - 634 780 тыс. руб.);
</t>
  </si>
  <si>
    <t xml:space="preserve">3) НПФ ДОСТОЙНОЕ БУДУЩЕЕ: общий объем задолженности 2 598,58 тыс. руб. (на 31.12.2020 г. - 0 тыс. руб. </t>
  </si>
  <si>
    <t xml:space="preserve">В столбце 7 отражена информация исключительно по активам в виде права пользования.                                                                                                                                                                                                                     
На 30.09.2021 г. балансовая стоимость активов в виде права пользования по договору аренды составляет 16 172 тыс. руб. (стоимость на 30.09.2020 г. – 23 813 тыс. руб.), 
амортизация, накопленная на 30.09.2021 г. – 39 755 тыс. руб.(на 30.09.2020 г. - 21 467 тыс. руб.).                                                                              
На 31.12.2020 г. балансовая стоимость активов в виде права пользования по договору аренды составляет 12 848 тыс. руб. (стоимость на 31.12.2020 г. – 39 776 тыс. руб., 
амортизация, накопленная на 31.12.2020 г. – 26 927 тыс. руб.).
Увеличение стоимости актива в форме права пользования за 9 месяцев 2021 г. связано с увеличением срока аренды и изменением ставки дисконтирования. 
Снижение стоимости актива в форме права пользования связано с уменьшением арендуемой площади.
Тест на обесценение по активам в виде права пользования по договору аренды проводится 1 раз в год на конец года. 
Признаки обесценения на 31.12.2020 года отсутствовали, вследствие чего обесценение атива не проводилось. </t>
  </si>
  <si>
    <t>18.1.1. В результате проведения теста на обесценение нематериальных активов с неопределенным сроком полезной службы за</t>
  </si>
  <si>
    <t>тысяч рублей (за</t>
  </si>
  <si>
    <t>9 месяцев 2020</t>
  </si>
  <si>
    <t>9 месяцев 2021</t>
  </si>
  <si>
    <t>процентов (за</t>
  </si>
  <si>
    <t xml:space="preserve">Уменьшение обязательства по аренде за счет уменьшения арендуемой площади за 9 месяцев 2021 г. - 392 тыс. руб.,
Увеличение обязательства по аренде за счет увеличения срока аренды за 9 месяцев 2021 г. - 16 544 тыс. руб.
Арендные платежи за 9 месяцев 2021 г. - 12 876 тыс. руб. (за 9 месяцев 2020 г. - 17 755 тыс. руб.)
Процентные расходы за 9 месяцев 2021 г. - 464 тыс. руб. (за 9 месяцев 2020 г. - 1 493 тыс. руб.)
</t>
  </si>
  <si>
    <t>30.1.1. Номинальный зарегистрированный уставной капитал некредитной финансовой организации по состоянию на 30.09.2021 года составляет 52 000,00 тыс. руб.,
(на 31.12.2020 года: 52 000,00 тыс. руб.).</t>
  </si>
  <si>
    <t>Дивиденды, выплаченные за 9 месяцев 2021 г. по результатам деятельности за 2020 год составили 1 028 006 тыс. руб.</t>
  </si>
  <si>
    <t xml:space="preserve">Полная балансовая стоимость
</t>
  </si>
  <si>
    <t xml:space="preserve">Резерв под обесценение
</t>
  </si>
  <si>
    <t xml:space="preserve">Балансовая стоимость
</t>
  </si>
  <si>
    <t>Расчеты с персоналом</t>
  </si>
  <si>
    <t>Запасы</t>
  </si>
  <si>
    <t>Анализ изменений запасов</t>
  </si>
  <si>
    <t>Виды запасов</t>
  </si>
  <si>
    <t xml:space="preserve">Итого
</t>
  </si>
  <si>
    <t xml:space="preserve">Запасные части
</t>
  </si>
  <si>
    <t xml:space="preserve">Материалы
</t>
  </si>
  <si>
    <t>Инвентарь и принадле жности</t>
  </si>
  <si>
    <t>Вложения в драгоценные металлы, монеты и природные камни</t>
  </si>
  <si>
    <t>Поступление (создание)</t>
  </si>
  <si>
    <t>Признание в составе расходов</t>
  </si>
  <si>
    <t>Балансовая стоимость на 01.01.2020 г.</t>
  </si>
  <si>
    <t>Балансовая стоимость на 30.09.2020 г.</t>
  </si>
  <si>
    <t>Балансовая стоимость на 01.01.2021 г.</t>
  </si>
  <si>
    <t>Балансовая стоимость на 30.09.2021 г.</t>
  </si>
  <si>
    <t>Таблица 20.3</t>
  </si>
  <si>
    <t>Резерв под обесценение на 01.01.2021 г.</t>
  </si>
  <si>
    <t>Резерв под обесценение на 30.09.2021 г.</t>
  </si>
  <si>
    <t>Резерв под обесценение на 01.01.2020 г.</t>
  </si>
  <si>
    <t>Резерв под обесценение на 30.09.2020 г.</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</si>
</sst>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
    <numFmt numFmtId="165" formatCode="0,"/>
    <numFmt numFmtId="166" formatCode="_-* #,##0.00\ _₽_-;\-* #,##0.00\ _₽_-;_-* &quot;-&quot;??\ _₽_-;_-@_-"/>
    <numFmt numFmtId="167" formatCode="#,##0_ ;\-#,##0\ "/>
  </numFmts>
  <fonts count="18" x14ac:knownFonts="1">
    <font>
      <sz val="11"/>
      <color theme="1"/>
      <name val="Calibri"/>
      <family val="2"/>
      <charset val="204"/>
      <scheme val="minor"/>
    </font>
    <font>
      <sz val="8"/>
      <name val="Courier New"/>
    </font>
    <font>
      <b/>
      <sz val="8"/>
      <name val="Courier New"/>
    </font>
    <font>
      <b/>
      <sz val="11"/>
      <name val="Courier New"/>
    </font>
    <font>
      <sz val="11"/>
      <name val="Calibri"/>
    </font>
    <font>
      <b/>
      <sz val="11"/>
      <name val="Calibri"/>
    </font>
    <font>
      <sz val="11"/>
      <name val="Courier New"/>
    </font>
    <font>
      <sz val="9"/>
      <name val="Calibri"/>
    </font>
    <font>
      <sz val="11"/>
      <color rgb="FF333333"/>
      <name val="Calibri"/>
    </font>
    <font>
      <sz val="11"/>
      <color rgb="FF000000"/>
      <name val="Calibri"/>
    </font>
    <font>
      <u/>
      <sz val="11"/>
      <name val="Calibri"/>
    </font>
    <font>
      <sz val="11"/>
      <name val="Calibri"/>
      <family val="2"/>
      <charset val="204"/>
    </font>
    <font>
      <sz val="10"/>
      <name val="Calibri"/>
      <family val="2"/>
      <charset val="204"/>
    </font>
    <font>
      <b/>
      <sz val="11"/>
      <color theme="1"/>
      <name val="Calibri"/>
      <family val="2"/>
      <charset val="204"/>
      <scheme val="minor"/>
    </font>
    <font>
      <sz val="8"/>
      <name val="Arial"/>
      <family val="2"/>
    </font>
    <font>
      <b/>
      <sz val="11"/>
      <name val="Calibri"/>
      <family val="2"/>
    </font>
    <font>
      <sz val="11"/>
      <name val="Calibri"/>
      <family val="2"/>
    </font>
    <font>
      <b/>
      <sz val="11"/>
      <name val="Calibri"/>
      <family val="2"/>
      <charset val="204"/>
    </font>
  </fonts>
  <fills count="2">
    <fill>
      <patternFill patternType="none"/>
    </fill>
    <fill>
      <patternFill patternType="gray125"/>
    </fill>
  </fills>
  <borders count="19">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medium">
        <color rgb="FF000000"/>
      </bottom>
      <diagonal/>
    </border>
    <border>
      <left style="thin">
        <color rgb="FF000000"/>
      </left>
      <right style="thin">
        <color rgb="FF000000"/>
      </right>
      <top/>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4" fillId="0" borderId="0"/>
    <xf numFmtId="0" fontId="14" fillId="0" borderId="0"/>
    <xf numFmtId="0" fontId="14" fillId="0" borderId="0"/>
  </cellStyleXfs>
  <cellXfs count="207">
    <xf numFmtId="0" fontId="0" fillId="0" borderId="0" xfId="0"/>
    <xf numFmtId="0" fontId="1" fillId="0" borderId="0"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2" fillId="0" borderId="0" xfId="0" applyFont="1" applyBorder="1" applyAlignment="1">
      <alignment horizontal="right"/>
    </xf>
    <xf numFmtId="0" fontId="2" fillId="0" borderId="0" xfId="0" applyFont="1" applyBorder="1" applyAlignment="1">
      <alignment horizontal="left"/>
    </xf>
    <xf numFmtId="0" fontId="2" fillId="0" borderId="0" xfId="0" applyFont="1" applyAlignment="1">
      <alignment horizontal="left"/>
    </xf>
    <xf numFmtId="0" fontId="2" fillId="0" borderId="4" xfId="0" applyFont="1" applyBorder="1" applyAlignment="1">
      <alignment horizontal="left"/>
    </xf>
    <xf numFmtId="0" fontId="0" fillId="0" borderId="0" xfId="0" applyBorder="1" applyAlignment="1">
      <alignment horizontal="left"/>
    </xf>
    <xf numFmtId="0" fontId="4" fillId="0" borderId="0" xfId="0" applyFont="1" applyAlignment="1">
      <alignment horizontal="left" vertical="center"/>
    </xf>
    <xf numFmtId="0" fontId="5" fillId="0" borderId="2" xfId="0" applyFont="1" applyBorder="1" applyAlignment="1">
      <alignment horizontal="center" vertical="center" wrapText="1"/>
    </xf>
    <xf numFmtId="0" fontId="4" fillId="0" borderId="0" xfId="0" applyFont="1" applyBorder="1" applyAlignment="1">
      <alignment horizontal="left" vertical="center"/>
    </xf>
    <xf numFmtId="0" fontId="5" fillId="0" borderId="2" xfId="0" applyFont="1" applyBorder="1" applyAlignment="1">
      <alignment horizontal="center" vertical="center"/>
    </xf>
    <xf numFmtId="0" fontId="4" fillId="0" borderId="6" xfId="0" applyFont="1" applyBorder="1" applyAlignment="1">
      <alignment horizontal="left" vertical="center"/>
    </xf>
    <xf numFmtId="0" fontId="4" fillId="0" borderId="8" xfId="0" applyFont="1" applyBorder="1" applyAlignment="1">
      <alignment horizontal="left" vertical="center"/>
    </xf>
    <xf numFmtId="0" fontId="4" fillId="0" borderId="8" xfId="0" applyFont="1" applyBorder="1" applyAlignment="1">
      <alignment horizontal="right" vertical="center"/>
    </xf>
    <xf numFmtId="0" fontId="4" fillId="0" borderId="7" xfId="0" applyFont="1" applyBorder="1" applyAlignment="1">
      <alignment horizontal="right"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0" fillId="0" borderId="0" xfId="0" applyAlignment="1">
      <alignment horizontal="left"/>
    </xf>
    <xf numFmtId="0" fontId="4" fillId="0" borderId="7" xfId="0" applyFont="1" applyBorder="1" applyAlignment="1">
      <alignment horizontal="left" vertical="center"/>
    </xf>
    <xf numFmtId="0" fontId="6" fillId="0" borderId="4" xfId="0" applyFont="1" applyBorder="1" applyAlignment="1">
      <alignment horizontal="center" vertical="center" wrapText="1"/>
    </xf>
    <xf numFmtId="0" fontId="7" fillId="0" borderId="0" xfId="0" applyFont="1" applyBorder="1" applyAlignment="1">
      <alignment horizontal="centerContinuous" vertical="top"/>
    </xf>
    <xf numFmtId="0" fontId="7" fillId="0" borderId="0" xfId="0" applyFont="1" applyAlignment="1">
      <alignment horizontal="centerContinuous" vertical="top"/>
    </xf>
    <xf numFmtId="0" fontId="7" fillId="0" borderId="0" xfId="0" applyFont="1" applyBorder="1" applyAlignment="1">
      <alignment horizontal="center" vertical="top"/>
    </xf>
    <xf numFmtId="0" fontId="4" fillId="0" borderId="0" xfId="0" applyFont="1" applyAlignment="1">
      <alignment horizontal="left"/>
    </xf>
    <xf numFmtId="0" fontId="4" fillId="0" borderId="0" xfId="0" applyFont="1" applyBorder="1" applyAlignment="1">
      <alignment horizontal="right" vertical="center" wrapText="1"/>
    </xf>
    <xf numFmtId="0" fontId="4" fillId="0" borderId="0" xfId="0" applyFont="1" applyAlignment="1">
      <alignment horizontal="right" vertical="center"/>
    </xf>
    <xf numFmtId="0" fontId="4" fillId="0" borderId="2" xfId="0" applyFont="1" applyBorder="1" applyAlignment="1">
      <alignment horizontal="center" vertical="center" wrapText="1"/>
    </xf>
    <xf numFmtId="0" fontId="5" fillId="0" borderId="0" xfId="0" applyFont="1" applyAlignment="1">
      <alignment horizontal="center"/>
    </xf>
    <xf numFmtId="0" fontId="4" fillId="0" borderId="0" xfId="0" applyFont="1" applyBorder="1" applyAlignment="1">
      <alignment horizontal="right" vertical="center"/>
    </xf>
    <xf numFmtId="0" fontId="4" fillId="0" borderId="0" xfId="0" applyFont="1" applyBorder="1" applyAlignment="1">
      <alignment horizontal="left"/>
    </xf>
    <xf numFmtId="164" fontId="4" fillId="0" borderId="2" xfId="0" applyNumberFormat="1" applyFont="1" applyFill="1" applyBorder="1" applyAlignment="1">
      <alignment horizontal="right" vertical="center"/>
    </xf>
    <xf numFmtId="164" fontId="5" fillId="0" borderId="2" xfId="0" applyNumberFormat="1" applyFont="1" applyFill="1" applyBorder="1" applyAlignment="1">
      <alignment horizontal="right" vertical="center"/>
    </xf>
    <xf numFmtId="165" fontId="4" fillId="0" borderId="2" xfId="0" applyNumberFormat="1" applyFont="1" applyFill="1" applyBorder="1" applyAlignment="1">
      <alignment horizontal="right" vertical="center"/>
    </xf>
    <xf numFmtId="0" fontId="4" fillId="0" borderId="8" xfId="0" applyFont="1" applyFill="1" applyBorder="1" applyAlignment="1">
      <alignment horizontal="right" vertical="center"/>
    </xf>
    <xf numFmtId="0" fontId="4" fillId="0" borderId="7" xfId="0" applyFont="1" applyFill="1" applyBorder="1" applyAlignment="1">
      <alignment horizontal="right" vertical="center"/>
    </xf>
    <xf numFmtId="164" fontId="4" fillId="0" borderId="2" xfId="0" applyNumberFormat="1" applyFont="1" applyFill="1" applyBorder="1" applyAlignment="1">
      <alignment horizontal="center" vertical="center"/>
    </xf>
    <xf numFmtId="0" fontId="4" fillId="0" borderId="2" xfId="0" applyFont="1" applyFill="1" applyBorder="1" applyAlignment="1">
      <alignment horizontal="center" vertical="center"/>
    </xf>
    <xf numFmtId="164" fontId="5" fillId="0" borderId="2"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4" fillId="0" borderId="0" xfId="0" applyFont="1" applyFill="1" applyAlignment="1">
      <alignment horizontal="center" vertical="center" wrapText="1"/>
    </xf>
    <xf numFmtId="0" fontId="4" fillId="0" borderId="0" xfId="0" applyFont="1" applyFill="1" applyAlignment="1">
      <alignment horizontal="left" vertical="center"/>
    </xf>
    <xf numFmtId="0" fontId="4" fillId="0" borderId="4" xfId="0" applyFont="1" applyFill="1" applyBorder="1" applyAlignment="1">
      <alignment horizontal="center" vertical="center" wrapText="1"/>
    </xf>
    <xf numFmtId="0" fontId="0" fillId="0" borderId="0" xfId="0" applyFill="1"/>
    <xf numFmtId="4" fontId="4" fillId="0" borderId="10"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0" xfId="0" applyFont="1" applyFill="1" applyAlignment="1">
      <alignment horizontal="center" vertical="center"/>
    </xf>
    <xf numFmtId="0" fontId="4" fillId="0" borderId="2" xfId="0" applyFont="1" applyFill="1" applyBorder="1" applyAlignment="1">
      <alignment horizontal="left" vertical="center" wrapText="1"/>
    </xf>
    <xf numFmtId="0" fontId="4" fillId="0" borderId="0" xfId="0" applyFont="1" applyFill="1" applyAlignment="1">
      <alignment horizontal="left"/>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165" fontId="5" fillId="0" borderId="2" xfId="0" applyNumberFormat="1" applyFont="1" applyFill="1" applyBorder="1" applyAlignment="1">
      <alignment horizontal="center" vertical="center"/>
    </xf>
    <xf numFmtId="0" fontId="4" fillId="0" borderId="0" xfId="0" applyFont="1" applyFill="1" applyBorder="1" applyAlignment="1">
      <alignment horizontal="left" vertical="center"/>
    </xf>
    <xf numFmtId="165" fontId="4" fillId="0" borderId="2" xfId="0" applyNumberFormat="1" applyFont="1" applyFill="1" applyBorder="1" applyAlignment="1">
      <alignment horizontal="center" vertical="center"/>
    </xf>
    <xf numFmtId="0" fontId="4" fillId="0" borderId="0" xfId="0" applyFont="1" applyFill="1" applyBorder="1" applyAlignment="1">
      <alignment horizontal="left"/>
    </xf>
    <xf numFmtId="0" fontId="5" fillId="0" borderId="0" xfId="0" applyFont="1" applyFill="1" applyAlignment="1">
      <alignment horizont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2" xfId="0" applyFont="1" applyFill="1" applyBorder="1" applyAlignment="1">
      <alignment horizontal="right" vertical="center"/>
    </xf>
    <xf numFmtId="0" fontId="4" fillId="0" borderId="0" xfId="0" applyFont="1" applyFill="1" applyBorder="1" applyAlignment="1">
      <alignment horizontal="right" vertical="center" wrapText="1"/>
    </xf>
    <xf numFmtId="0" fontId="4" fillId="0" borderId="0" xfId="0" applyFont="1" applyFill="1" applyBorder="1" applyAlignment="1">
      <alignment horizontal="right" vertical="center"/>
    </xf>
    <xf numFmtId="0" fontId="0" fillId="0" borderId="0" xfId="0" applyFill="1" applyAlignment="1">
      <alignment horizontal="left"/>
    </xf>
    <xf numFmtId="0" fontId="4" fillId="0" borderId="4" xfId="0" applyFont="1" applyFill="1" applyBorder="1" applyAlignment="1">
      <alignment horizontal="left" vertical="center"/>
    </xf>
    <xf numFmtId="4" fontId="4" fillId="0" borderId="10" xfId="0" applyNumberFormat="1" applyFont="1" applyFill="1" applyBorder="1" applyAlignment="1">
      <alignment horizontal="right" vertical="center"/>
    </xf>
    <xf numFmtId="165" fontId="4" fillId="0" borderId="0" xfId="0" applyNumberFormat="1" applyFont="1" applyFill="1" applyBorder="1" applyAlignment="1">
      <alignment horizontal="righ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0" xfId="0" applyFont="1" applyFill="1" applyAlignment="1">
      <alignment horizontal="right" vertical="center" wrapText="1"/>
    </xf>
    <xf numFmtId="0" fontId="5" fillId="0" borderId="2" xfId="0" applyFont="1" applyFill="1" applyBorder="1" applyAlignment="1">
      <alignment horizontal="right" vertical="center" wrapText="1"/>
    </xf>
    <xf numFmtId="0" fontId="5" fillId="0" borderId="9" xfId="0" applyFont="1" applyFill="1" applyBorder="1" applyAlignment="1">
      <alignment horizontal="center" vertical="center" wrapText="1"/>
    </xf>
    <xf numFmtId="0" fontId="4" fillId="0" borderId="0" xfId="0" applyFont="1" applyFill="1" applyAlignment="1">
      <alignment horizontal="right" vertical="center"/>
    </xf>
    <xf numFmtId="0" fontId="4" fillId="0" borderId="9" xfId="0" applyFont="1" applyFill="1" applyBorder="1" applyAlignment="1">
      <alignment horizontal="right" vertical="center"/>
    </xf>
    <xf numFmtId="0" fontId="4" fillId="0" borderId="9" xfId="0" applyFont="1" applyFill="1" applyBorder="1" applyAlignment="1">
      <alignment horizontal="center" vertical="center" wrapText="1"/>
    </xf>
    <xf numFmtId="164" fontId="4" fillId="0" borderId="9" xfId="0" applyNumberFormat="1" applyFont="1" applyFill="1" applyBorder="1" applyAlignment="1">
      <alignment horizontal="center" vertical="center"/>
    </xf>
    <xf numFmtId="0" fontId="4" fillId="0" borderId="9" xfId="0" applyFont="1" applyFill="1" applyBorder="1" applyAlignment="1">
      <alignment horizontal="center" vertical="center"/>
    </xf>
    <xf numFmtId="164" fontId="5" fillId="0" borderId="9" xfId="0" applyNumberFormat="1" applyFont="1" applyFill="1" applyBorder="1" applyAlignment="1">
      <alignment horizontal="center" vertical="center"/>
    </xf>
    <xf numFmtId="0" fontId="8" fillId="0" borderId="0" xfId="0" applyFont="1" applyFill="1" applyAlignment="1">
      <alignment horizontal="center" vertical="center"/>
    </xf>
    <xf numFmtId="0" fontId="8" fillId="0" borderId="9" xfId="0" applyFont="1" applyFill="1" applyBorder="1" applyAlignment="1">
      <alignment horizontal="center" vertical="center"/>
    </xf>
    <xf numFmtId="165" fontId="4" fillId="0" borderId="9" xfId="0" applyNumberFormat="1" applyFont="1" applyFill="1" applyBorder="1" applyAlignment="1">
      <alignment horizontal="center" vertical="center"/>
    </xf>
    <xf numFmtId="165" fontId="5" fillId="0" borderId="9" xfId="0" applyNumberFormat="1" applyFont="1" applyFill="1" applyBorder="1" applyAlignment="1">
      <alignment horizontal="center" vertical="center"/>
    </xf>
    <xf numFmtId="0" fontId="4" fillId="0" borderId="0" xfId="0" applyFont="1" applyFill="1" applyBorder="1" applyAlignment="1">
      <alignment horizontal="right" vertical="center" wrapText="1"/>
    </xf>
    <xf numFmtId="0" fontId="5" fillId="0" borderId="2" xfId="0" applyFont="1" applyFill="1" applyBorder="1" applyAlignment="1">
      <alignment horizontal="left" vertical="center"/>
    </xf>
    <xf numFmtId="0" fontId="4" fillId="0" borderId="2" xfId="0" applyFont="1" applyFill="1" applyBorder="1" applyAlignment="1">
      <alignment horizontal="left" vertical="center"/>
    </xf>
    <xf numFmtId="0" fontId="5" fillId="0" borderId="2"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9" fillId="0" borderId="1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0" xfId="0" applyFont="1" applyFill="1" applyBorder="1" applyAlignment="1">
      <alignment horizontal="left" vertical="center"/>
    </xf>
    <xf numFmtId="0" fontId="5" fillId="0" borderId="2" xfId="0" applyFont="1" applyFill="1" applyBorder="1" applyAlignment="1">
      <alignment horizontal="center" vertical="center"/>
    </xf>
    <xf numFmtId="165" fontId="4" fillId="0" borderId="9" xfId="0" applyNumberFormat="1" applyFont="1" applyFill="1" applyBorder="1" applyAlignment="1">
      <alignment horizontal="center" vertical="center"/>
    </xf>
    <xf numFmtId="0" fontId="12" fillId="0" borderId="2"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4" fillId="0" borderId="0" xfId="1"/>
    <xf numFmtId="0" fontId="11" fillId="0" borderId="0" xfId="1" applyNumberFormat="1" applyFont="1" applyAlignment="1">
      <alignment horizontal="right" vertical="center" wrapText="1"/>
    </xf>
    <xf numFmtId="0" fontId="15" fillId="0" borderId="0" xfId="1" applyNumberFormat="1" applyFont="1" applyAlignment="1">
      <alignment horizontal="center" vertical="center"/>
    </xf>
    <xf numFmtId="0" fontId="16" fillId="0" borderId="0" xfId="1" applyNumberFormat="1" applyFont="1" applyAlignment="1">
      <alignment horizontal="right" vertical="center"/>
    </xf>
    <xf numFmtId="0" fontId="15" fillId="0" borderId="18" xfId="1" applyNumberFormat="1" applyFont="1" applyBorder="1" applyAlignment="1">
      <alignment horizontal="center" vertical="top" wrapText="1"/>
    </xf>
    <xf numFmtId="0" fontId="15" fillId="0" borderId="18" xfId="1" applyNumberFormat="1" applyFont="1" applyBorder="1" applyAlignment="1">
      <alignment horizontal="center" vertical="center" wrapText="1"/>
    </xf>
    <xf numFmtId="0" fontId="16" fillId="0" borderId="18" xfId="1" applyNumberFormat="1" applyFont="1" applyBorder="1" applyAlignment="1">
      <alignment horizontal="center" vertical="center"/>
    </xf>
    <xf numFmtId="0" fontId="16" fillId="0" borderId="18" xfId="1" applyNumberFormat="1" applyFont="1" applyBorder="1" applyAlignment="1">
      <alignment vertical="center" wrapText="1"/>
    </xf>
    <xf numFmtId="166" fontId="0" fillId="0" borderId="0" xfId="0" applyNumberFormat="1"/>
    <xf numFmtId="167" fontId="16" fillId="0" borderId="18" xfId="1" applyNumberFormat="1" applyFont="1" applyFill="1" applyBorder="1" applyAlignment="1">
      <alignment horizontal="center" vertical="center"/>
    </xf>
    <xf numFmtId="167" fontId="15" fillId="0" borderId="18" xfId="1" applyNumberFormat="1" applyFont="1" applyFill="1" applyBorder="1" applyAlignment="1">
      <alignment horizontal="center" vertical="center"/>
    </xf>
    <xf numFmtId="0" fontId="14" fillId="0" borderId="0" xfId="1" applyAlignment="1">
      <alignment wrapText="1"/>
    </xf>
    <xf numFmtId="0" fontId="11" fillId="0" borderId="0" xfId="2" applyNumberFormat="1" applyFont="1" applyAlignment="1">
      <alignment horizontal="right" vertical="center" wrapText="1"/>
    </xf>
    <xf numFmtId="0" fontId="15" fillId="0" borderId="0" xfId="1" applyNumberFormat="1" applyFont="1" applyAlignment="1">
      <alignment horizontal="center" vertical="center" wrapText="1"/>
    </xf>
    <xf numFmtId="0" fontId="17" fillId="0" borderId="18" xfId="1" applyNumberFormat="1" applyFont="1" applyBorder="1" applyAlignment="1">
      <alignment vertical="center" wrapText="1"/>
    </xf>
    <xf numFmtId="0" fontId="16" fillId="0" borderId="14" xfId="1" applyNumberFormat="1" applyFont="1" applyBorder="1" applyAlignment="1">
      <alignment horizontal="center" vertical="center"/>
    </xf>
    <xf numFmtId="0" fontId="0" fillId="0" borderId="18" xfId="0" applyBorder="1" applyAlignment="1">
      <alignment wrapText="1"/>
    </xf>
    <xf numFmtId="0" fontId="13" fillId="0" borderId="18" xfId="0" applyFont="1" applyBorder="1" applyAlignment="1">
      <alignment wrapText="1"/>
    </xf>
    <xf numFmtId="0" fontId="0" fillId="0" borderId="0" xfId="0" applyAlignment="1">
      <alignment wrapText="1"/>
    </xf>
    <xf numFmtId="0" fontId="14" fillId="0" borderId="0" xfId="3"/>
    <xf numFmtId="0" fontId="11" fillId="0" borderId="0" xfId="3" applyNumberFormat="1" applyFont="1" applyAlignment="1">
      <alignment horizontal="right" vertical="center" wrapText="1"/>
    </xf>
    <xf numFmtId="0" fontId="11" fillId="0" borderId="0" xfId="3" applyNumberFormat="1" applyFont="1" applyAlignment="1">
      <alignment vertical="center"/>
    </xf>
    <xf numFmtId="0" fontId="11" fillId="0" borderId="18" xfId="3" applyNumberFormat="1" applyFont="1" applyBorder="1" applyAlignment="1">
      <alignment horizontal="center" vertical="center" wrapText="1"/>
    </xf>
    <xf numFmtId="0" fontId="11" fillId="0" borderId="0" xfId="3" applyNumberFormat="1" applyFont="1" applyAlignment="1">
      <alignment horizontal="right" vertical="center"/>
    </xf>
    <xf numFmtId="0" fontId="17" fillId="0" borderId="18" xfId="3" applyNumberFormat="1" applyFont="1" applyBorder="1" applyAlignment="1">
      <alignment horizontal="center" vertical="center" wrapText="1"/>
    </xf>
    <xf numFmtId="0" fontId="11" fillId="0" borderId="18" xfId="3" applyNumberFormat="1" applyFont="1" applyBorder="1" applyAlignment="1">
      <alignment horizontal="left" vertical="center" wrapText="1"/>
    </xf>
    <xf numFmtId="165" fontId="17" fillId="0" borderId="9" xfId="0" applyNumberFormat="1" applyFont="1" applyFill="1" applyBorder="1" applyAlignment="1">
      <alignment horizontal="center" vertical="center"/>
    </xf>
    <xf numFmtId="167" fontId="11" fillId="0" borderId="18" xfId="3" applyNumberFormat="1" applyFont="1" applyFill="1" applyBorder="1" applyAlignment="1">
      <alignment horizontal="center" vertical="center"/>
    </xf>
    <xf numFmtId="167" fontId="17" fillId="0" borderId="18" xfId="3" applyNumberFormat="1" applyFont="1" applyFill="1" applyBorder="1" applyAlignment="1">
      <alignment horizontal="center" vertical="center"/>
    </xf>
    <xf numFmtId="0" fontId="6" fillId="0" borderId="4" xfId="0" applyFont="1" applyBorder="1" applyAlignment="1">
      <alignment horizontal="center" vertical="center" wrapText="1"/>
    </xf>
    <xf numFmtId="0" fontId="5" fillId="0" borderId="2" xfId="0" applyFont="1" applyBorder="1" applyAlignment="1">
      <alignment horizontal="left" vertical="center" wrapText="1"/>
    </xf>
    <xf numFmtId="164" fontId="5" fillId="0" borderId="2" xfId="0" applyNumberFormat="1" applyFont="1" applyFill="1" applyBorder="1" applyAlignment="1">
      <alignment horizontal="right" vertical="center"/>
    </xf>
    <xf numFmtId="0" fontId="4" fillId="0" borderId="2" xfId="0" applyFont="1" applyBorder="1" applyAlignment="1">
      <alignment horizontal="left" vertical="center" wrapText="1"/>
    </xf>
    <xf numFmtId="164" fontId="4" fillId="0" borderId="2" xfId="0" applyNumberFormat="1" applyFont="1" applyFill="1" applyBorder="1" applyAlignment="1">
      <alignment horizontal="right" vertical="center"/>
    </xf>
    <xf numFmtId="0" fontId="5" fillId="0" borderId="8" xfId="0" applyFont="1" applyBorder="1" applyAlignment="1">
      <alignment horizontal="left" vertical="center" wrapText="1"/>
    </xf>
    <xf numFmtId="0" fontId="4" fillId="0" borderId="2" xfId="0" applyFont="1" applyBorder="1" applyAlignment="1">
      <alignment horizontal="center" vertical="center"/>
    </xf>
    <xf numFmtId="165" fontId="4" fillId="0" borderId="2" xfId="0" applyNumberFormat="1" applyFont="1" applyFill="1" applyBorder="1" applyAlignment="1">
      <alignment horizontal="right"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2" xfId="0" applyFont="1" applyBorder="1" applyAlignment="1">
      <alignment horizontal="center" vertical="center"/>
    </xf>
    <xf numFmtId="0" fontId="2" fillId="0" borderId="2" xfId="0" applyFont="1" applyBorder="1" applyAlignment="1">
      <alignment horizontal="center" vertical="top" wrapText="1"/>
    </xf>
    <xf numFmtId="0" fontId="2" fillId="0" borderId="0" xfId="0" applyFont="1" applyBorder="1" applyAlignment="1">
      <alignment horizontal="right"/>
    </xf>
    <xf numFmtId="0" fontId="4" fillId="0" borderId="0" xfId="0" applyFont="1" applyBorder="1" applyAlignment="1">
      <alignment horizontal="left" vertical="center" wrapText="1"/>
    </xf>
    <xf numFmtId="0" fontId="2" fillId="0" borderId="2" xfId="0" applyFont="1" applyBorder="1" applyAlignment="1">
      <alignment horizontal="left"/>
    </xf>
    <xf numFmtId="0" fontId="3" fillId="0" borderId="0" xfId="0" applyFont="1" applyBorder="1" applyAlignment="1">
      <alignment horizontal="center"/>
    </xf>
    <xf numFmtId="0" fontId="3" fillId="0" borderId="4" xfId="0" applyFont="1" applyBorder="1" applyAlignment="1">
      <alignment horizontal="center" vertical="center" wrapText="1"/>
    </xf>
    <xf numFmtId="0" fontId="4" fillId="0" borderId="0" xfId="0" applyFont="1" applyFill="1" applyAlignment="1">
      <alignment horizontal="left" vertical="center"/>
    </xf>
    <xf numFmtId="0" fontId="5" fillId="0" borderId="0" xfId="0" applyFont="1" applyAlignment="1">
      <alignment horizontal="center" vertical="center"/>
    </xf>
    <xf numFmtId="0" fontId="5"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Alignment="1">
      <alignment horizontal="center" vertical="center" wrapText="1"/>
    </xf>
    <xf numFmtId="0" fontId="4" fillId="0" borderId="0" xfId="0" applyFont="1" applyAlignment="1">
      <alignment horizontal="left" vertical="center"/>
    </xf>
    <xf numFmtId="0" fontId="5" fillId="0" borderId="0" xfId="0" applyFont="1" applyBorder="1" applyAlignment="1">
      <alignment horizontal="center" vertical="center"/>
    </xf>
    <xf numFmtId="0" fontId="4" fillId="0" borderId="0" xfId="0" applyFont="1" applyFill="1" applyBorder="1" applyAlignment="1">
      <alignment horizontal="left" vertical="center"/>
    </xf>
    <xf numFmtId="0" fontId="11" fillId="0" borderId="0" xfId="0" applyFont="1" applyFill="1" applyBorder="1" applyAlignment="1">
      <alignment horizontal="left" vertical="center"/>
    </xf>
    <xf numFmtId="165" fontId="4" fillId="0" borderId="0" xfId="0" applyNumberFormat="1" applyFont="1" applyFill="1" applyBorder="1" applyAlignment="1">
      <alignment horizontal="right" vertical="center"/>
    </xf>
    <xf numFmtId="165" fontId="4" fillId="0" borderId="10" xfId="0" applyNumberFormat="1" applyFont="1" applyFill="1" applyBorder="1" applyAlignment="1">
      <alignment horizontal="right" vertical="center"/>
    </xf>
    <xf numFmtId="0" fontId="5" fillId="0" borderId="0"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9" xfId="0" applyFont="1" applyFill="1" applyBorder="1" applyAlignment="1">
      <alignment horizontal="left" vertical="center" wrapText="1"/>
    </xf>
    <xf numFmtId="165"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4" fillId="0" borderId="9" xfId="0" applyFont="1" applyFill="1" applyBorder="1" applyAlignment="1">
      <alignment horizontal="left" vertical="center" wrapText="1"/>
    </xf>
    <xf numFmtId="165" fontId="4" fillId="0" borderId="9" xfId="0" applyNumberFormat="1" applyFont="1" applyFill="1" applyBorder="1" applyAlignment="1">
      <alignment horizontal="center" vertical="center"/>
    </xf>
    <xf numFmtId="164" fontId="4" fillId="0" borderId="9" xfId="0" applyNumberFormat="1" applyFont="1" applyFill="1" applyBorder="1" applyAlignment="1">
      <alignment horizontal="center" vertical="center"/>
    </xf>
    <xf numFmtId="0" fontId="4" fillId="0" borderId="9" xfId="0" applyFont="1" applyFill="1" applyBorder="1" applyAlignment="1">
      <alignment horizontal="center" vertical="center"/>
    </xf>
    <xf numFmtId="0" fontId="4" fillId="0" borderId="0" xfId="0" applyFont="1" applyFill="1" applyBorder="1" applyAlignment="1">
      <alignment horizontal="left" vertical="top" wrapText="1"/>
    </xf>
    <xf numFmtId="0" fontId="15" fillId="0" borderId="0" xfId="1" applyNumberFormat="1" applyFont="1" applyAlignment="1">
      <alignment horizontal="center" vertical="center"/>
    </xf>
    <xf numFmtId="0" fontId="0" fillId="0" borderId="0" xfId="0" applyAlignment="1">
      <alignment horizontal="center" vertical="center"/>
    </xf>
    <xf numFmtId="0" fontId="15" fillId="0" borderId="13" xfId="1" applyNumberFormat="1" applyFont="1" applyBorder="1" applyAlignment="1">
      <alignment horizontal="center" vertical="center" wrapText="1"/>
    </xf>
    <xf numFmtId="0" fontId="0" fillId="0" borderId="17" xfId="0" applyBorder="1" applyAlignment="1">
      <alignment horizontal="center" vertical="center" wrapText="1"/>
    </xf>
    <xf numFmtId="0" fontId="15" fillId="0" borderId="14" xfId="1"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5" fillId="0" borderId="15" xfId="1" applyNumberFormat="1" applyFont="1" applyBorder="1" applyAlignment="1">
      <alignment horizontal="center" vertical="center" wrapText="1"/>
    </xf>
    <xf numFmtId="0" fontId="15" fillId="0" borderId="16" xfId="1" applyNumberFormat="1" applyFont="1" applyBorder="1" applyAlignment="1">
      <alignment horizontal="center" vertical="center" wrapText="1"/>
    </xf>
    <xf numFmtId="0" fontId="15" fillId="0" borderId="17" xfId="1" applyNumberFormat="1" applyFont="1" applyBorder="1" applyAlignment="1">
      <alignment horizontal="center" vertical="center" wrapText="1"/>
    </xf>
    <xf numFmtId="0" fontId="17" fillId="0" borderId="0" xfId="3" applyNumberFormat="1" applyFont="1" applyAlignment="1">
      <alignment horizontal="center" vertical="center"/>
    </xf>
    <xf numFmtId="0" fontId="12" fillId="0" borderId="0" xfId="0" applyFont="1" applyFill="1" applyAlignment="1">
      <alignment horizontal="left" vertical="top" wrapText="1"/>
    </xf>
    <xf numFmtId="0" fontId="4" fillId="0" borderId="0" xfId="0" applyFont="1" applyFill="1" applyBorder="1" applyAlignment="1">
      <alignment horizontal="right" vertical="center" wrapText="1"/>
    </xf>
    <xf numFmtId="0" fontId="5" fillId="0" borderId="0" xfId="0" applyFont="1" applyFill="1" applyAlignment="1">
      <alignment horizontal="center" vertical="center"/>
    </xf>
    <xf numFmtId="0" fontId="4" fillId="0" borderId="0" xfId="0" applyFont="1" applyFill="1" applyAlignment="1">
      <alignment horizontal="right"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4" fillId="0" borderId="0" xfId="0" applyFont="1" applyFill="1" applyBorder="1" applyAlignment="1">
      <alignment horizontal="right" vertical="center"/>
    </xf>
    <xf numFmtId="0" fontId="4" fillId="0" borderId="0" xfId="0" applyFont="1" applyFill="1" applyAlignment="1">
      <alignment horizontal="center" vertical="center"/>
    </xf>
    <xf numFmtId="0" fontId="5" fillId="0" borderId="2" xfId="0" applyFont="1" applyFill="1" applyBorder="1" applyAlignment="1">
      <alignment horizontal="center" vertical="center"/>
    </xf>
    <xf numFmtId="0" fontId="5" fillId="0" borderId="0" xfId="0" applyFont="1" applyFill="1" applyAlignment="1">
      <alignment horizontal="center" vertical="center" wrapText="1"/>
    </xf>
    <xf numFmtId="0" fontId="4" fillId="0" borderId="0" xfId="0" applyFont="1" applyFill="1" applyAlignment="1">
      <alignment horizontal="center" vertical="center" wrapText="1"/>
    </xf>
  </cellXfs>
  <cellStyles count="4">
    <cellStyle name="Обычный" xfId="0" builtinId="0"/>
    <cellStyle name="Обычный_20.1" xfId="1"/>
    <cellStyle name="Обычный_20.2" xfId="2"/>
    <cellStyle name="Обычный_20.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4"/>
  <sheetViews>
    <sheetView tabSelected="1" zoomScale="90" zoomScaleNormal="90" workbookViewId="0">
      <selection activeCell="X26" sqref="X26"/>
    </sheetView>
  </sheetViews>
  <sheetFormatPr defaultColWidth="9" defaultRowHeight="15" x14ac:dyDescent="0.25"/>
  <cols>
    <col min="1" max="1" width="10" style="8" customWidth="1"/>
    <col min="2" max="2" width="5.28515625" style="8" customWidth="1"/>
    <col min="3" max="3" width="14.7109375" style="8" customWidth="1"/>
    <col min="4" max="4" width="3" style="8" customWidth="1"/>
    <col min="5" max="5" width="20" style="8" customWidth="1"/>
    <col min="6" max="6" width="3" style="8" customWidth="1"/>
    <col min="7" max="7" width="24" style="8" customWidth="1"/>
    <col min="8" max="8" width="3.140625" style="8" customWidth="1"/>
    <col min="9" max="9" width="7.85546875" style="8" customWidth="1"/>
    <col min="10" max="10" width="3" style="8" customWidth="1"/>
    <col min="11" max="11" width="1" style="8" customWidth="1"/>
    <col min="12" max="12" width="1.28515625" style="8" customWidth="1"/>
    <col min="13" max="13" width="10.140625" style="8" customWidth="1"/>
    <col min="14" max="14" width="2" style="8" customWidth="1"/>
    <col min="15" max="15" width="6.5703125" style="8" customWidth="1"/>
    <col min="16" max="16" width="14" style="8" customWidth="1"/>
    <col min="17" max="17" width="6" style="8" customWidth="1"/>
    <col min="18" max="18" width="9" style="8" customWidth="1"/>
  </cols>
  <sheetData>
    <row r="1" spans="1:17" s="1" customFormat="1" ht="11.1" customHeight="1" x14ac:dyDescent="0.2"/>
    <row r="2" spans="1:17" s="1" customFormat="1" ht="15" customHeight="1" x14ac:dyDescent="0.2">
      <c r="B2" s="140" t="s">
        <v>0</v>
      </c>
      <c r="C2" s="140"/>
      <c r="D2" s="140"/>
      <c r="E2" s="140"/>
      <c r="F2" s="140"/>
      <c r="G2" s="140"/>
      <c r="H2" s="140"/>
      <c r="I2" s="140"/>
      <c r="J2" s="140"/>
      <c r="K2" s="140"/>
      <c r="L2" s="140"/>
      <c r="M2" s="140"/>
      <c r="N2" s="140"/>
      <c r="O2" s="140"/>
      <c r="P2" s="140"/>
      <c r="Q2" s="140"/>
    </row>
    <row r="3" spans="1:17" s="1" customFormat="1" ht="15" customHeight="1" x14ac:dyDescent="0.2">
      <c r="B3" s="141" t="s">
        <v>1</v>
      </c>
      <c r="C3" s="141"/>
      <c r="D3" s="141"/>
      <c r="E3" s="141"/>
      <c r="F3" s="141"/>
      <c r="G3" s="141"/>
      <c r="H3" s="145" t="s">
        <v>2</v>
      </c>
      <c r="I3" s="145"/>
      <c r="J3" s="145"/>
      <c r="K3" s="145"/>
      <c r="L3" s="145"/>
      <c r="M3" s="145"/>
      <c r="N3" s="145"/>
      <c r="O3" s="145"/>
      <c r="P3" s="145"/>
      <c r="Q3" s="145"/>
    </row>
    <row r="4" spans="1:17" s="1" customFormat="1" ht="45" customHeight="1" x14ac:dyDescent="0.2">
      <c r="B4" s="142"/>
      <c r="C4" s="143"/>
      <c r="D4" s="143"/>
      <c r="E4" s="143"/>
      <c r="F4" s="143"/>
      <c r="G4" s="144"/>
      <c r="H4" s="146" t="s">
        <v>3</v>
      </c>
      <c r="I4" s="146"/>
      <c r="J4" s="146"/>
      <c r="K4" s="146"/>
      <c r="L4" s="146" t="s">
        <v>4</v>
      </c>
      <c r="M4" s="146"/>
      <c r="N4" s="146"/>
      <c r="O4" s="146"/>
      <c r="P4" s="146" t="s">
        <v>5</v>
      </c>
      <c r="Q4" s="146"/>
    </row>
    <row r="5" spans="1:17" s="1" customFormat="1" ht="15" customHeight="1" x14ac:dyDescent="0.2">
      <c r="B5" s="149" t="s">
        <v>6</v>
      </c>
      <c r="C5" s="149"/>
      <c r="D5" s="149"/>
      <c r="E5" s="149"/>
      <c r="F5" s="149"/>
      <c r="G5" s="149"/>
      <c r="H5" s="149" t="s">
        <v>7</v>
      </c>
      <c r="I5" s="149"/>
      <c r="J5" s="149"/>
      <c r="K5" s="149"/>
      <c r="L5" s="149" t="s">
        <v>8</v>
      </c>
      <c r="M5" s="149"/>
      <c r="N5" s="149"/>
      <c r="O5" s="149"/>
      <c r="P5" s="2"/>
      <c r="Q5" s="3"/>
    </row>
    <row r="6" spans="1:17" s="1" customFormat="1" ht="15" customHeight="1" x14ac:dyDescent="0.2"/>
    <row r="7" spans="1:17" s="1" customFormat="1" ht="15" customHeight="1" x14ac:dyDescent="0.3">
      <c r="B7" s="150" t="s">
        <v>9</v>
      </c>
      <c r="C7" s="150"/>
      <c r="D7" s="150"/>
      <c r="E7" s="150"/>
      <c r="F7" s="150"/>
      <c r="G7" s="150"/>
      <c r="H7" s="150"/>
      <c r="I7" s="150"/>
      <c r="J7" s="150"/>
      <c r="K7" s="150"/>
      <c r="L7" s="150"/>
      <c r="M7" s="150"/>
      <c r="N7" s="150"/>
      <c r="O7" s="150"/>
    </row>
    <row r="8" spans="1:17" s="1" customFormat="1" ht="15" customHeight="1" x14ac:dyDescent="0.2"/>
    <row r="9" spans="1:17" s="1" customFormat="1" ht="15" customHeight="1" x14ac:dyDescent="0.2"/>
    <row r="10" spans="1:17" s="1" customFormat="1" ht="15" customHeight="1" x14ac:dyDescent="0.2">
      <c r="A10" s="4" t="s">
        <v>10</v>
      </c>
      <c r="B10" s="151" t="s">
        <v>11</v>
      </c>
      <c r="C10" s="151"/>
      <c r="D10" s="151"/>
      <c r="E10" s="151"/>
      <c r="F10" s="151"/>
      <c r="G10" s="151"/>
      <c r="H10" s="5" t="s">
        <v>12</v>
      </c>
      <c r="I10" s="6"/>
      <c r="J10" s="6"/>
      <c r="K10" s="6"/>
    </row>
    <row r="11" spans="1:17" s="1" customFormat="1" ht="15" customHeight="1" x14ac:dyDescent="0.2"/>
    <row r="12" spans="1:17" s="1" customFormat="1" ht="23.1" customHeight="1" x14ac:dyDescent="0.2">
      <c r="A12" s="7" t="s">
        <v>13</v>
      </c>
      <c r="B12" s="7"/>
      <c r="C12" s="7"/>
      <c r="D12" s="7"/>
      <c r="E12" s="7"/>
      <c r="F12" s="7"/>
      <c r="G12" s="7"/>
      <c r="H12" s="7"/>
      <c r="I12" s="7"/>
      <c r="J12" s="7"/>
      <c r="K12" s="7"/>
      <c r="L12" s="7"/>
      <c r="M12" s="7"/>
      <c r="N12" s="7"/>
      <c r="O12" s="7"/>
    </row>
    <row r="13" spans="1:17" s="1" customFormat="1" ht="15" customHeight="1" x14ac:dyDescent="0.2">
      <c r="B13" s="5" t="s">
        <v>14</v>
      </c>
      <c r="C13" s="6"/>
      <c r="D13" s="6"/>
      <c r="E13" s="6"/>
      <c r="F13" s="6"/>
      <c r="G13" s="6"/>
    </row>
    <row r="14" spans="1:17" s="1" customFormat="1" ht="15" customHeight="1" x14ac:dyDescent="0.2"/>
    <row r="15" spans="1:17" s="1" customFormat="1" ht="24" customHeight="1" x14ac:dyDescent="0.2">
      <c r="A15" s="5" t="s">
        <v>15</v>
      </c>
      <c r="B15" s="6"/>
      <c r="C15" s="7" t="s">
        <v>16</v>
      </c>
      <c r="D15" s="7"/>
      <c r="E15" s="7"/>
      <c r="F15" s="7"/>
      <c r="G15" s="7"/>
      <c r="H15" s="7"/>
    </row>
    <row r="16" spans="1:17" s="1" customFormat="1" ht="15" customHeight="1" x14ac:dyDescent="0.2"/>
    <row r="17" spans="1:18" s="1" customFormat="1" ht="15" customHeight="1" x14ac:dyDescent="0.2">
      <c r="L17" s="147" t="s">
        <v>17</v>
      </c>
      <c r="M17" s="147"/>
      <c r="N17" s="147"/>
      <c r="O17" s="147"/>
      <c r="P17" s="147"/>
      <c r="Q17" s="147"/>
    </row>
    <row r="18" spans="1:18" s="1" customFormat="1" ht="15" customHeight="1" x14ac:dyDescent="0.2"/>
    <row r="19" spans="1:18" s="1" customFormat="1" ht="15" customHeight="1" x14ac:dyDescent="0.2">
      <c r="L19" s="147" t="s">
        <v>18</v>
      </c>
      <c r="M19" s="147"/>
      <c r="N19" s="147"/>
      <c r="O19" s="147"/>
      <c r="P19" s="147"/>
      <c r="Q19" s="147"/>
    </row>
    <row r="20" spans="1:18" s="1" customFormat="1" ht="15" customHeight="1" x14ac:dyDescent="0.2"/>
    <row r="21" spans="1:18" s="1" customFormat="1" ht="15" customHeight="1" x14ac:dyDescent="0.2">
      <c r="P21" s="148" t="s">
        <v>19</v>
      </c>
      <c r="Q21" s="148"/>
      <c r="R21" s="148"/>
    </row>
    <row r="22" spans="1:18" s="8" customFormat="1" ht="12.95" customHeight="1" x14ac:dyDescent="0.25"/>
    <row r="23" spans="1:18" s="11" customFormat="1" ht="30" customHeight="1" x14ac:dyDescent="0.25">
      <c r="A23" s="10" t="s">
        <v>20</v>
      </c>
      <c r="B23" s="138" t="s">
        <v>21</v>
      </c>
      <c r="C23" s="138"/>
      <c r="D23" s="138"/>
      <c r="E23" s="138"/>
      <c r="F23" s="138"/>
      <c r="G23" s="138"/>
      <c r="H23" s="138" t="s">
        <v>22</v>
      </c>
      <c r="I23" s="138"/>
      <c r="J23" s="138"/>
      <c r="K23" s="138"/>
      <c r="L23" s="138" t="s">
        <v>23</v>
      </c>
      <c r="M23" s="138"/>
      <c r="N23" s="138"/>
      <c r="O23" s="138"/>
      <c r="P23" s="138" t="s">
        <v>24</v>
      </c>
      <c r="Q23" s="138"/>
    </row>
    <row r="24" spans="1:18" s="11" customFormat="1" ht="11.1" customHeight="1" x14ac:dyDescent="0.25">
      <c r="A24" s="12" t="s">
        <v>25</v>
      </c>
      <c r="B24" s="138" t="s">
        <v>26</v>
      </c>
      <c r="C24" s="138"/>
      <c r="D24" s="138"/>
      <c r="E24" s="138"/>
      <c r="F24" s="138"/>
      <c r="G24" s="138"/>
      <c r="H24" s="139" t="s">
        <v>27</v>
      </c>
      <c r="I24" s="139"/>
      <c r="J24" s="139"/>
      <c r="K24" s="139"/>
      <c r="L24" s="139" t="s">
        <v>28</v>
      </c>
      <c r="M24" s="139"/>
      <c r="N24" s="139"/>
      <c r="O24" s="139"/>
      <c r="P24" s="139" t="s">
        <v>29</v>
      </c>
      <c r="Q24" s="139"/>
    </row>
    <row r="25" spans="1:18" s="11" customFormat="1" ht="15" customHeight="1" x14ac:dyDescent="0.25">
      <c r="A25" s="13"/>
      <c r="B25" s="135" t="s">
        <v>30</v>
      </c>
      <c r="C25" s="135"/>
      <c r="D25" s="135"/>
      <c r="E25" s="135"/>
      <c r="F25" s="135"/>
      <c r="G25" s="135"/>
      <c r="H25" s="14"/>
      <c r="I25" s="14"/>
      <c r="J25" s="14"/>
      <c r="K25" s="14"/>
      <c r="L25" s="15"/>
      <c r="M25" s="15"/>
      <c r="N25" s="15"/>
      <c r="O25" s="15"/>
      <c r="P25" s="15"/>
      <c r="Q25" s="16"/>
    </row>
    <row r="26" spans="1:18" s="11" customFormat="1" ht="15" customHeight="1" x14ac:dyDescent="0.25">
      <c r="A26" s="17" t="s">
        <v>25</v>
      </c>
      <c r="B26" s="133" t="s">
        <v>31</v>
      </c>
      <c r="C26" s="133"/>
      <c r="D26" s="133"/>
      <c r="E26" s="133"/>
      <c r="F26" s="133"/>
      <c r="G26" s="133"/>
      <c r="H26" s="136" t="s">
        <v>29</v>
      </c>
      <c r="I26" s="136"/>
      <c r="J26" s="136"/>
      <c r="K26" s="136"/>
      <c r="L26" s="134">
        <v>1322067.69</v>
      </c>
      <c r="M26" s="134"/>
      <c r="N26" s="134"/>
      <c r="O26" s="134"/>
      <c r="P26" s="134">
        <v>1661034.17</v>
      </c>
      <c r="Q26" s="134"/>
    </row>
    <row r="27" spans="1:18" s="11" customFormat="1" ht="30" customHeight="1" x14ac:dyDescent="0.25">
      <c r="A27" s="17" t="s">
        <v>26</v>
      </c>
      <c r="B27" s="133" t="s">
        <v>32</v>
      </c>
      <c r="C27" s="133"/>
      <c r="D27" s="133"/>
      <c r="E27" s="133"/>
      <c r="F27" s="133"/>
      <c r="G27" s="133"/>
      <c r="H27" s="18"/>
      <c r="I27" s="19"/>
      <c r="J27" s="19"/>
      <c r="K27" s="20"/>
      <c r="L27" s="132">
        <v>276868149.44</v>
      </c>
      <c r="M27" s="132"/>
      <c r="N27" s="132"/>
      <c r="O27" s="132"/>
      <c r="P27" s="132">
        <v>393582923.10000002</v>
      </c>
      <c r="Q27" s="132"/>
    </row>
    <row r="28" spans="1:18" s="11" customFormat="1" ht="30" customHeight="1" x14ac:dyDescent="0.25">
      <c r="A28" s="17" t="s">
        <v>27</v>
      </c>
      <c r="B28" s="133" t="s">
        <v>33</v>
      </c>
      <c r="C28" s="133"/>
      <c r="D28" s="133"/>
      <c r="E28" s="133"/>
      <c r="F28" s="133"/>
      <c r="G28" s="133"/>
      <c r="H28" s="136" t="s">
        <v>34</v>
      </c>
      <c r="I28" s="136"/>
      <c r="J28" s="136"/>
      <c r="K28" s="136"/>
      <c r="L28" s="134">
        <v>276868149.44</v>
      </c>
      <c r="M28" s="134"/>
      <c r="N28" s="134"/>
      <c r="O28" s="134"/>
      <c r="P28" s="134">
        <v>393582923.10000002</v>
      </c>
      <c r="Q28" s="134"/>
    </row>
    <row r="29" spans="1:18" s="11" customFormat="1" ht="30" customHeight="1" x14ac:dyDescent="0.25">
      <c r="A29" s="17" t="s">
        <v>35</v>
      </c>
      <c r="B29" s="133" t="s">
        <v>36</v>
      </c>
      <c r="C29" s="133"/>
      <c r="D29" s="133"/>
      <c r="E29" s="133"/>
      <c r="F29" s="133"/>
      <c r="G29" s="133"/>
      <c r="H29" s="18"/>
      <c r="I29" s="19"/>
      <c r="J29" s="19"/>
      <c r="K29" s="20"/>
      <c r="L29" s="132">
        <v>48904667.049999997</v>
      </c>
      <c r="M29" s="132"/>
      <c r="N29" s="132"/>
      <c r="O29" s="132"/>
      <c r="P29" s="132">
        <v>1184882432.6800001</v>
      </c>
      <c r="Q29" s="132"/>
    </row>
    <row r="30" spans="1:18" s="11" customFormat="1" ht="15" customHeight="1" x14ac:dyDescent="0.25">
      <c r="A30" s="17" t="s">
        <v>37</v>
      </c>
      <c r="B30" s="133" t="s">
        <v>38</v>
      </c>
      <c r="C30" s="133"/>
      <c r="D30" s="133"/>
      <c r="E30" s="133"/>
      <c r="F30" s="133"/>
      <c r="G30" s="133"/>
      <c r="H30" s="136" t="s">
        <v>39</v>
      </c>
      <c r="I30" s="136"/>
      <c r="J30" s="136"/>
      <c r="K30" s="136"/>
      <c r="L30" s="134">
        <v>8617787.8100000005</v>
      </c>
      <c r="M30" s="134"/>
      <c r="N30" s="134"/>
      <c r="O30" s="134"/>
      <c r="P30" s="137">
        <v>601586.99</v>
      </c>
      <c r="Q30" s="137"/>
    </row>
    <row r="31" spans="1:18" s="11" customFormat="1" ht="15" customHeight="1" x14ac:dyDescent="0.25">
      <c r="A31" s="17" t="s">
        <v>40</v>
      </c>
      <c r="B31" s="133" t="s">
        <v>41</v>
      </c>
      <c r="C31" s="133"/>
      <c r="D31" s="133"/>
      <c r="E31" s="133"/>
      <c r="F31" s="133"/>
      <c r="G31" s="133"/>
      <c r="H31" s="136" t="s">
        <v>42</v>
      </c>
      <c r="I31" s="136"/>
      <c r="J31" s="136"/>
      <c r="K31" s="136"/>
      <c r="L31" s="134">
        <v>40286879.240000002</v>
      </c>
      <c r="M31" s="134"/>
      <c r="N31" s="134"/>
      <c r="O31" s="134"/>
      <c r="P31" s="134">
        <v>1184280445.6900001</v>
      </c>
      <c r="Q31" s="134"/>
    </row>
    <row r="32" spans="1:18" s="11" customFormat="1" ht="15" customHeight="1" x14ac:dyDescent="0.25">
      <c r="A32" s="17" t="s">
        <v>43</v>
      </c>
      <c r="B32" s="133" t="s">
        <v>44</v>
      </c>
      <c r="C32" s="133"/>
      <c r="D32" s="133"/>
      <c r="E32" s="133"/>
      <c r="F32" s="133"/>
      <c r="G32" s="133"/>
      <c r="H32" s="136" t="s">
        <v>45</v>
      </c>
      <c r="I32" s="136"/>
      <c r="J32" s="136"/>
      <c r="K32" s="136"/>
      <c r="L32" s="134">
        <v>3920945.84</v>
      </c>
      <c r="M32" s="134"/>
      <c r="N32" s="134"/>
      <c r="O32" s="134"/>
      <c r="P32" s="134">
        <v>4220042.76</v>
      </c>
      <c r="Q32" s="134"/>
    </row>
    <row r="33" spans="1:17" s="11" customFormat="1" ht="15" customHeight="1" x14ac:dyDescent="0.25">
      <c r="A33" s="17" t="s">
        <v>45</v>
      </c>
      <c r="B33" s="133" t="s">
        <v>46</v>
      </c>
      <c r="C33" s="133"/>
      <c r="D33" s="133"/>
      <c r="E33" s="133"/>
      <c r="F33" s="133"/>
      <c r="G33" s="133"/>
      <c r="H33" s="136" t="s">
        <v>47</v>
      </c>
      <c r="I33" s="136"/>
      <c r="J33" s="136"/>
      <c r="K33" s="136"/>
      <c r="L33" s="134">
        <v>16552977.02</v>
      </c>
      <c r="M33" s="134"/>
      <c r="N33" s="134"/>
      <c r="O33" s="134"/>
      <c r="P33" s="134">
        <v>13773800.43</v>
      </c>
      <c r="Q33" s="134"/>
    </row>
    <row r="34" spans="1:17" s="11" customFormat="1" ht="15" customHeight="1" x14ac:dyDescent="0.25">
      <c r="A34" s="17" t="s">
        <v>47</v>
      </c>
      <c r="B34" s="133" t="s">
        <v>48</v>
      </c>
      <c r="C34" s="133"/>
      <c r="D34" s="133"/>
      <c r="E34" s="133"/>
      <c r="F34" s="133"/>
      <c r="G34" s="133"/>
      <c r="H34" s="136" t="s">
        <v>49</v>
      </c>
      <c r="I34" s="136"/>
      <c r="J34" s="136"/>
      <c r="K34" s="136"/>
      <c r="L34" s="134">
        <v>17022442</v>
      </c>
      <c r="M34" s="134"/>
      <c r="N34" s="134"/>
      <c r="O34" s="134"/>
      <c r="P34" s="137">
        <v>0</v>
      </c>
      <c r="Q34" s="137"/>
    </row>
    <row r="35" spans="1:17" s="11" customFormat="1" ht="15" customHeight="1" x14ac:dyDescent="0.25">
      <c r="A35" s="17" t="s">
        <v>50</v>
      </c>
      <c r="B35" s="133" t="s">
        <v>51</v>
      </c>
      <c r="C35" s="133"/>
      <c r="D35" s="133"/>
      <c r="E35" s="133"/>
      <c r="F35" s="133"/>
      <c r="G35" s="133"/>
      <c r="H35" s="136" t="s">
        <v>49</v>
      </c>
      <c r="I35" s="136"/>
      <c r="J35" s="136"/>
      <c r="K35" s="136"/>
      <c r="L35" s="134">
        <v>4649318</v>
      </c>
      <c r="M35" s="134"/>
      <c r="N35" s="134"/>
      <c r="O35" s="134"/>
      <c r="P35" s="137">
        <v>0</v>
      </c>
      <c r="Q35" s="137"/>
    </row>
    <row r="36" spans="1:17" s="11" customFormat="1" ht="15" customHeight="1" x14ac:dyDescent="0.25">
      <c r="A36" s="17" t="s">
        <v>52</v>
      </c>
      <c r="B36" s="133" t="s">
        <v>53</v>
      </c>
      <c r="C36" s="133"/>
      <c r="D36" s="133"/>
      <c r="E36" s="133"/>
      <c r="F36" s="133"/>
      <c r="G36" s="133"/>
      <c r="H36" s="136" t="s">
        <v>50</v>
      </c>
      <c r="I36" s="136"/>
      <c r="J36" s="136"/>
      <c r="K36" s="136"/>
      <c r="L36" s="134">
        <v>2276605.2799999998</v>
      </c>
      <c r="M36" s="134"/>
      <c r="N36" s="134"/>
      <c r="O36" s="134"/>
      <c r="P36" s="134">
        <v>1333041.24</v>
      </c>
      <c r="Q36" s="134"/>
    </row>
    <row r="37" spans="1:17" s="11" customFormat="1" ht="15" customHeight="1" x14ac:dyDescent="0.25">
      <c r="A37" s="17" t="s">
        <v>54</v>
      </c>
      <c r="B37" s="131" t="s">
        <v>55</v>
      </c>
      <c r="C37" s="131"/>
      <c r="D37" s="131"/>
      <c r="E37" s="131"/>
      <c r="F37" s="131"/>
      <c r="G37" s="131"/>
      <c r="H37" s="13"/>
      <c r="I37" s="14"/>
      <c r="J37" s="14"/>
      <c r="K37" s="22"/>
      <c r="L37" s="132">
        <v>371517172.31999999</v>
      </c>
      <c r="M37" s="132"/>
      <c r="N37" s="132"/>
      <c r="O37" s="132"/>
      <c r="P37" s="132">
        <v>1599453274.3800001</v>
      </c>
      <c r="Q37" s="132"/>
    </row>
    <row r="38" spans="1:17" s="11" customFormat="1" ht="15" customHeight="1" x14ac:dyDescent="0.25">
      <c r="A38" s="13"/>
      <c r="B38" s="135" t="s">
        <v>56</v>
      </c>
      <c r="C38" s="135"/>
      <c r="D38" s="135"/>
      <c r="E38" s="135"/>
      <c r="F38" s="135"/>
      <c r="G38" s="135"/>
      <c r="H38" s="14"/>
      <c r="I38" s="14"/>
      <c r="J38" s="14"/>
      <c r="K38" s="14"/>
      <c r="L38" s="37"/>
      <c r="M38" s="37"/>
      <c r="N38" s="37"/>
      <c r="O38" s="37"/>
      <c r="P38" s="37"/>
      <c r="Q38" s="38"/>
    </row>
    <row r="39" spans="1:17" s="11" customFormat="1" ht="30" customHeight="1" x14ac:dyDescent="0.25">
      <c r="A39" s="17" t="s">
        <v>57</v>
      </c>
      <c r="B39" s="133" t="s">
        <v>58</v>
      </c>
      <c r="C39" s="133"/>
      <c r="D39" s="133"/>
      <c r="E39" s="133"/>
      <c r="F39" s="133"/>
      <c r="G39" s="133"/>
      <c r="H39" s="13"/>
      <c r="I39" s="14"/>
      <c r="J39" s="14"/>
      <c r="K39" s="22"/>
      <c r="L39" s="132">
        <v>11220703.289999999</v>
      </c>
      <c r="M39" s="132"/>
      <c r="N39" s="132"/>
      <c r="O39" s="132"/>
      <c r="P39" s="132">
        <v>7505281.8600000003</v>
      </c>
      <c r="Q39" s="132"/>
    </row>
    <row r="40" spans="1:17" s="11" customFormat="1" ht="15" customHeight="1" x14ac:dyDescent="0.25">
      <c r="A40" s="17" t="s">
        <v>59</v>
      </c>
      <c r="B40" s="133" t="s">
        <v>60</v>
      </c>
      <c r="C40" s="133"/>
      <c r="D40" s="133"/>
      <c r="E40" s="133"/>
      <c r="F40" s="133"/>
      <c r="G40" s="133"/>
      <c r="H40" s="136" t="s">
        <v>61</v>
      </c>
      <c r="I40" s="136"/>
      <c r="J40" s="136"/>
      <c r="K40" s="136"/>
      <c r="L40" s="134">
        <v>11081533.789999999</v>
      </c>
      <c r="M40" s="134"/>
      <c r="N40" s="134"/>
      <c r="O40" s="134"/>
      <c r="P40" s="134">
        <v>7342384.4699999997</v>
      </c>
      <c r="Q40" s="134"/>
    </row>
    <row r="41" spans="1:17" s="11" customFormat="1" ht="15" customHeight="1" x14ac:dyDescent="0.25">
      <c r="A41" s="17" t="s">
        <v>62</v>
      </c>
      <c r="B41" s="133" t="s">
        <v>63</v>
      </c>
      <c r="C41" s="133"/>
      <c r="D41" s="133"/>
      <c r="E41" s="133"/>
      <c r="F41" s="133"/>
      <c r="G41" s="133"/>
      <c r="H41" s="136" t="s">
        <v>57</v>
      </c>
      <c r="I41" s="136"/>
      <c r="J41" s="136"/>
      <c r="K41" s="136"/>
      <c r="L41" s="137">
        <v>139269.5</v>
      </c>
      <c r="M41" s="137"/>
      <c r="N41" s="137"/>
      <c r="O41" s="137"/>
      <c r="P41" s="137">
        <v>162897.39000000001</v>
      </c>
      <c r="Q41" s="137"/>
    </row>
    <row r="42" spans="1:17" s="11" customFormat="1" ht="15" customHeight="1" x14ac:dyDescent="0.25">
      <c r="A42" s="17" t="s">
        <v>64</v>
      </c>
      <c r="B42" s="133" t="s">
        <v>65</v>
      </c>
      <c r="C42" s="133"/>
      <c r="D42" s="133"/>
      <c r="E42" s="133"/>
      <c r="F42" s="133"/>
      <c r="G42" s="133"/>
      <c r="H42" s="136" t="s">
        <v>49</v>
      </c>
      <c r="I42" s="136"/>
      <c r="J42" s="136"/>
      <c r="K42" s="136"/>
      <c r="L42" s="137">
        <v>401431</v>
      </c>
      <c r="M42" s="137"/>
      <c r="N42" s="137"/>
      <c r="O42" s="137"/>
      <c r="P42" s="134">
        <v>211427063</v>
      </c>
      <c r="Q42" s="134"/>
    </row>
    <row r="43" spans="1:17" s="11" customFormat="1" ht="15" customHeight="1" x14ac:dyDescent="0.25">
      <c r="A43" s="17" t="s">
        <v>66</v>
      </c>
      <c r="B43" s="133" t="s">
        <v>67</v>
      </c>
      <c r="C43" s="133"/>
      <c r="D43" s="133"/>
      <c r="E43" s="133"/>
      <c r="F43" s="133"/>
      <c r="G43" s="133"/>
      <c r="H43" s="136" t="s">
        <v>49</v>
      </c>
      <c r="I43" s="136"/>
      <c r="J43" s="136"/>
      <c r="K43" s="136"/>
      <c r="L43" s="137">
        <v>0</v>
      </c>
      <c r="M43" s="137"/>
      <c r="N43" s="137"/>
      <c r="O43" s="137"/>
      <c r="P43" s="134">
        <v>1296844</v>
      </c>
      <c r="Q43" s="134"/>
    </row>
    <row r="44" spans="1:17" s="11" customFormat="1" ht="15" customHeight="1" x14ac:dyDescent="0.25">
      <c r="A44" s="17" t="s">
        <v>68</v>
      </c>
      <c r="B44" s="133" t="s">
        <v>69</v>
      </c>
      <c r="C44" s="133"/>
      <c r="D44" s="133"/>
      <c r="E44" s="133"/>
      <c r="F44" s="133"/>
      <c r="G44" s="133"/>
      <c r="H44" s="136" t="s">
        <v>70</v>
      </c>
      <c r="I44" s="136"/>
      <c r="J44" s="136"/>
      <c r="K44" s="136"/>
      <c r="L44" s="134">
        <v>4930282.2</v>
      </c>
      <c r="M44" s="134"/>
      <c r="N44" s="134"/>
      <c r="O44" s="134"/>
      <c r="P44" s="134">
        <v>5673948.1699999999</v>
      </c>
      <c r="Q44" s="134"/>
    </row>
    <row r="45" spans="1:17" s="11" customFormat="1" ht="15" customHeight="1" x14ac:dyDescent="0.25">
      <c r="A45" s="17" t="s">
        <v>71</v>
      </c>
      <c r="B45" s="131" t="s">
        <v>72</v>
      </c>
      <c r="C45" s="131"/>
      <c r="D45" s="131"/>
      <c r="E45" s="131"/>
      <c r="F45" s="131"/>
      <c r="G45" s="131"/>
      <c r="H45" s="18"/>
      <c r="I45" s="19"/>
      <c r="J45" s="19"/>
      <c r="K45" s="20"/>
      <c r="L45" s="132">
        <v>16552416.49</v>
      </c>
      <c r="M45" s="132"/>
      <c r="N45" s="132"/>
      <c r="O45" s="132"/>
      <c r="P45" s="132">
        <v>225903137.03</v>
      </c>
      <c r="Q45" s="132"/>
    </row>
    <row r="46" spans="1:17" s="11" customFormat="1" ht="15" customHeight="1" x14ac:dyDescent="0.25">
      <c r="A46" s="13"/>
      <c r="B46" s="135" t="s">
        <v>73</v>
      </c>
      <c r="C46" s="135"/>
      <c r="D46" s="135"/>
      <c r="E46" s="135"/>
      <c r="F46" s="135"/>
      <c r="G46" s="135"/>
      <c r="H46" s="14"/>
      <c r="I46" s="14"/>
      <c r="J46" s="14"/>
      <c r="K46" s="14"/>
      <c r="L46" s="37"/>
      <c r="M46" s="37"/>
      <c r="N46" s="37"/>
      <c r="O46" s="37"/>
      <c r="P46" s="37"/>
      <c r="Q46" s="38"/>
    </row>
    <row r="47" spans="1:17" s="11" customFormat="1" ht="15" customHeight="1" x14ac:dyDescent="0.25">
      <c r="A47" s="17" t="s">
        <v>74</v>
      </c>
      <c r="B47" s="133" t="s">
        <v>75</v>
      </c>
      <c r="C47" s="133"/>
      <c r="D47" s="133"/>
      <c r="E47" s="133"/>
      <c r="F47" s="133"/>
      <c r="G47" s="133"/>
      <c r="H47" s="136" t="s">
        <v>62</v>
      </c>
      <c r="I47" s="136"/>
      <c r="J47" s="136"/>
      <c r="K47" s="136"/>
      <c r="L47" s="134">
        <v>52000000</v>
      </c>
      <c r="M47" s="134"/>
      <c r="N47" s="134"/>
      <c r="O47" s="134"/>
      <c r="P47" s="134">
        <v>52000000</v>
      </c>
      <c r="Q47" s="134"/>
    </row>
    <row r="48" spans="1:17" s="11" customFormat="1" ht="15" customHeight="1" x14ac:dyDescent="0.25">
      <c r="A48" s="17" t="s">
        <v>76</v>
      </c>
      <c r="B48" s="133" t="s">
        <v>77</v>
      </c>
      <c r="C48" s="133"/>
      <c r="D48" s="133"/>
      <c r="E48" s="133"/>
      <c r="F48" s="133"/>
      <c r="G48" s="133"/>
      <c r="H48" s="136" t="s">
        <v>62</v>
      </c>
      <c r="I48" s="136"/>
      <c r="J48" s="136"/>
      <c r="K48" s="136"/>
      <c r="L48" s="134">
        <v>7800000</v>
      </c>
      <c r="M48" s="134"/>
      <c r="N48" s="134"/>
      <c r="O48" s="134"/>
      <c r="P48" s="134">
        <v>7800000</v>
      </c>
      <c r="Q48" s="134"/>
    </row>
    <row r="49" spans="1:18" s="11" customFormat="1" ht="15" customHeight="1" x14ac:dyDescent="0.25">
      <c r="A49" s="17" t="s">
        <v>78</v>
      </c>
      <c r="B49" s="133" t="s">
        <v>79</v>
      </c>
      <c r="C49" s="133"/>
      <c r="D49" s="133"/>
      <c r="E49" s="133"/>
      <c r="F49" s="133"/>
      <c r="G49" s="133"/>
      <c r="H49" s="18"/>
      <c r="I49" s="19"/>
      <c r="J49" s="19"/>
      <c r="K49" s="20"/>
      <c r="L49" s="134">
        <v>295164755.82999998</v>
      </c>
      <c r="M49" s="134"/>
      <c r="N49" s="134"/>
      <c r="O49" s="134"/>
      <c r="P49" s="134">
        <v>1313750137.3499999</v>
      </c>
      <c r="Q49" s="134"/>
    </row>
    <row r="50" spans="1:18" s="11" customFormat="1" ht="15" customHeight="1" x14ac:dyDescent="0.25">
      <c r="A50" s="17" t="s">
        <v>80</v>
      </c>
      <c r="B50" s="131" t="s">
        <v>81</v>
      </c>
      <c r="C50" s="131"/>
      <c r="D50" s="131"/>
      <c r="E50" s="131"/>
      <c r="F50" s="131"/>
      <c r="G50" s="131"/>
      <c r="H50" s="13"/>
      <c r="I50" s="14"/>
      <c r="J50" s="14"/>
      <c r="K50" s="22"/>
      <c r="L50" s="132">
        <v>354964755.82999998</v>
      </c>
      <c r="M50" s="132"/>
      <c r="N50" s="132"/>
      <c r="O50" s="132"/>
      <c r="P50" s="132">
        <v>1373550137.3499999</v>
      </c>
      <c r="Q50" s="132"/>
    </row>
    <row r="51" spans="1:18" s="11" customFormat="1" ht="15" customHeight="1" x14ac:dyDescent="0.25">
      <c r="A51" s="17" t="s">
        <v>82</v>
      </c>
      <c r="B51" s="131" t="s">
        <v>83</v>
      </c>
      <c r="C51" s="131"/>
      <c r="D51" s="131"/>
      <c r="E51" s="131"/>
      <c r="F51" s="131"/>
      <c r="G51" s="131"/>
      <c r="H51" s="13"/>
      <c r="I51" s="14"/>
      <c r="J51" s="14"/>
      <c r="K51" s="22"/>
      <c r="L51" s="132">
        <v>371517172.31999999</v>
      </c>
      <c r="M51" s="132"/>
      <c r="N51" s="132"/>
      <c r="O51" s="132"/>
      <c r="P51" s="132">
        <v>1599453274.3800001</v>
      </c>
      <c r="Q51" s="132"/>
    </row>
    <row r="52" spans="1:18" ht="15" customHeight="1" x14ac:dyDescent="0.25">
      <c r="Q52"/>
      <c r="R52"/>
    </row>
    <row r="53" spans="1:18" ht="30" customHeight="1" x14ac:dyDescent="0.25">
      <c r="A53" s="130" t="s">
        <v>85</v>
      </c>
      <c r="B53" s="130"/>
      <c r="C53" s="130"/>
      <c r="E53" s="23"/>
      <c r="G53" s="130" t="s">
        <v>86</v>
      </c>
      <c r="H53" s="130"/>
      <c r="I53" s="130"/>
      <c r="K53" s="11" t="s">
        <v>442</v>
      </c>
      <c r="L53" s="9"/>
      <c r="M53" s="9"/>
      <c r="N53" s="9"/>
      <c r="O53" s="9"/>
      <c r="P53" s="9"/>
      <c r="Q53"/>
      <c r="R53"/>
    </row>
    <row r="54" spans="1:18" ht="15" customHeight="1" x14ac:dyDescent="0.25">
      <c r="A54" s="24" t="s">
        <v>87</v>
      </c>
      <c r="B54" s="25"/>
      <c r="C54" s="25"/>
      <c r="E54" s="26" t="s">
        <v>88</v>
      </c>
      <c r="G54" s="24" t="s">
        <v>89</v>
      </c>
      <c r="H54" s="25"/>
      <c r="I54" s="25"/>
      <c r="Q54"/>
      <c r="R54"/>
    </row>
  </sheetData>
  <mergeCells count="115">
    <mergeCell ref="B2:Q2"/>
    <mergeCell ref="B3:G4"/>
    <mergeCell ref="H3:Q3"/>
    <mergeCell ref="H4:K4"/>
    <mergeCell ref="L4:O4"/>
    <mergeCell ref="P4:Q4"/>
    <mergeCell ref="L19:Q19"/>
    <mergeCell ref="P21:R21"/>
    <mergeCell ref="B23:G23"/>
    <mergeCell ref="H23:K23"/>
    <mergeCell ref="L23:O23"/>
    <mergeCell ref="P23:Q23"/>
    <mergeCell ref="B5:G5"/>
    <mergeCell ref="H5:K5"/>
    <mergeCell ref="L5:O5"/>
    <mergeCell ref="B7:O7"/>
    <mergeCell ref="B10:G10"/>
    <mergeCell ref="L17:Q17"/>
    <mergeCell ref="B27:G27"/>
    <mergeCell ref="L27:O27"/>
    <mergeCell ref="P27:Q27"/>
    <mergeCell ref="B28:G28"/>
    <mergeCell ref="H28:K28"/>
    <mergeCell ref="L28:O28"/>
    <mergeCell ref="P28:Q28"/>
    <mergeCell ref="B24:G24"/>
    <mergeCell ref="H24:K24"/>
    <mergeCell ref="L24:O24"/>
    <mergeCell ref="P24:Q24"/>
    <mergeCell ref="B25:G25"/>
    <mergeCell ref="B26:G26"/>
    <mergeCell ref="H26:K26"/>
    <mergeCell ref="L26:O26"/>
    <mergeCell ref="P26:Q26"/>
    <mergeCell ref="B31:G31"/>
    <mergeCell ref="H31:K31"/>
    <mergeCell ref="L31:O31"/>
    <mergeCell ref="P31:Q31"/>
    <mergeCell ref="B32:G32"/>
    <mergeCell ref="H32:K32"/>
    <mergeCell ref="L32:O32"/>
    <mergeCell ref="P32:Q32"/>
    <mergeCell ref="B29:G29"/>
    <mergeCell ref="L29:O29"/>
    <mergeCell ref="P29:Q29"/>
    <mergeCell ref="B30:G30"/>
    <mergeCell ref="H30:K30"/>
    <mergeCell ref="L30:O30"/>
    <mergeCell ref="P30:Q30"/>
    <mergeCell ref="B35:G35"/>
    <mergeCell ref="H35:K35"/>
    <mergeCell ref="L35:O35"/>
    <mergeCell ref="P35:Q35"/>
    <mergeCell ref="B36:G36"/>
    <mergeCell ref="H36:K36"/>
    <mergeCell ref="L36:O36"/>
    <mergeCell ref="P36:Q36"/>
    <mergeCell ref="B33:G33"/>
    <mergeCell ref="H33:K33"/>
    <mergeCell ref="L33:O33"/>
    <mergeCell ref="P33:Q33"/>
    <mergeCell ref="B34:G34"/>
    <mergeCell ref="H34:K34"/>
    <mergeCell ref="L34:O34"/>
    <mergeCell ref="P34:Q34"/>
    <mergeCell ref="B40:G40"/>
    <mergeCell ref="H40:K40"/>
    <mergeCell ref="L40:O40"/>
    <mergeCell ref="P40:Q40"/>
    <mergeCell ref="B41:G41"/>
    <mergeCell ref="H41:K41"/>
    <mergeCell ref="L41:O41"/>
    <mergeCell ref="P41:Q41"/>
    <mergeCell ref="B37:G37"/>
    <mergeCell ref="L37:O37"/>
    <mergeCell ref="P37:Q37"/>
    <mergeCell ref="B38:G38"/>
    <mergeCell ref="B39:G39"/>
    <mergeCell ref="L39:O39"/>
    <mergeCell ref="P39:Q39"/>
    <mergeCell ref="B44:G44"/>
    <mergeCell ref="H44:K44"/>
    <mergeCell ref="L44:O44"/>
    <mergeCell ref="P44:Q44"/>
    <mergeCell ref="B45:G45"/>
    <mergeCell ref="L45:O45"/>
    <mergeCell ref="P45:Q45"/>
    <mergeCell ref="B42:G42"/>
    <mergeCell ref="H42:K42"/>
    <mergeCell ref="L42:O42"/>
    <mergeCell ref="P42:Q42"/>
    <mergeCell ref="B43:G43"/>
    <mergeCell ref="H43:K43"/>
    <mergeCell ref="L43:O43"/>
    <mergeCell ref="P43:Q43"/>
    <mergeCell ref="B46:G46"/>
    <mergeCell ref="B47:G47"/>
    <mergeCell ref="H47:K47"/>
    <mergeCell ref="L47:O47"/>
    <mergeCell ref="P47:Q47"/>
    <mergeCell ref="B48:G48"/>
    <mergeCell ref="H48:K48"/>
    <mergeCell ref="L48:O48"/>
    <mergeCell ref="P48:Q48"/>
    <mergeCell ref="A53:C53"/>
    <mergeCell ref="G53:I53"/>
    <mergeCell ref="B51:G51"/>
    <mergeCell ref="L51:O51"/>
    <mergeCell ref="P51:Q51"/>
    <mergeCell ref="B49:G49"/>
    <mergeCell ref="L49:O49"/>
    <mergeCell ref="P49:Q49"/>
    <mergeCell ref="B50:G50"/>
    <mergeCell ref="L50:O50"/>
    <mergeCell ref="P50:Q50"/>
  </mergeCells>
  <pageMargins left="0.1388888888888889" right="0.1388888888888889" top="0.1388888888888889" bottom="0.1388888888888889" header="0.3" footer="0.3"/>
  <pageSetup paperSize="9" scale="6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zoomScale="80" zoomScaleNormal="80" workbookViewId="0">
      <selection activeCell="S21" sqref="S21"/>
    </sheetView>
  </sheetViews>
  <sheetFormatPr defaultColWidth="9" defaultRowHeight="15" x14ac:dyDescent="0.25"/>
  <cols>
    <col min="1" max="1" width="10" style="55" customWidth="1"/>
    <col min="2" max="2" width="70" style="55" customWidth="1"/>
    <col min="3" max="14" width="15" style="55" customWidth="1"/>
    <col min="15" max="16384" width="9" style="46"/>
  </cols>
  <sheetData>
    <row r="1" spans="1:14" s="51" customFormat="1" ht="15" customHeight="1" x14ac:dyDescent="0.25">
      <c r="N1" s="62" t="s">
        <v>19</v>
      </c>
    </row>
    <row r="2" spans="1:14" s="51" customFormat="1" ht="45" customHeight="1" x14ac:dyDescent="0.25">
      <c r="A2" s="172" t="s">
        <v>166</v>
      </c>
      <c r="B2" s="172"/>
      <c r="C2" s="172"/>
      <c r="D2" s="172"/>
      <c r="E2" s="172"/>
      <c r="F2" s="172"/>
      <c r="G2" s="172"/>
      <c r="H2" s="172"/>
      <c r="I2" s="172"/>
      <c r="J2" s="172"/>
      <c r="K2" s="172"/>
      <c r="L2" s="172"/>
      <c r="M2" s="172"/>
      <c r="N2" s="172"/>
    </row>
    <row r="3" spans="1:14" ht="15" customHeight="1" x14ac:dyDescent="0.25">
      <c r="B3" s="52" t="s">
        <v>23</v>
      </c>
    </row>
    <row r="4" spans="1:14" s="51" customFormat="1" ht="15" customHeight="1" x14ac:dyDescent="0.25">
      <c r="N4" s="63" t="s">
        <v>167</v>
      </c>
    </row>
    <row r="5" spans="1:14" s="51" customFormat="1" ht="186" customHeight="1" x14ac:dyDescent="0.25">
      <c r="A5" s="59" t="s">
        <v>20</v>
      </c>
      <c r="B5" s="59" t="s">
        <v>21</v>
      </c>
      <c r="C5" s="59" t="s">
        <v>156</v>
      </c>
      <c r="D5" s="59" t="s">
        <v>157</v>
      </c>
      <c r="E5" s="59" t="s">
        <v>158</v>
      </c>
      <c r="F5" s="59" t="s">
        <v>159</v>
      </c>
      <c r="G5" s="59" t="s">
        <v>160</v>
      </c>
      <c r="H5" s="59" t="s">
        <v>161</v>
      </c>
      <c r="I5" s="59" t="s">
        <v>162</v>
      </c>
      <c r="J5" s="59" t="s">
        <v>163</v>
      </c>
      <c r="K5" s="59" t="s">
        <v>143</v>
      </c>
      <c r="L5" s="59" t="s">
        <v>144</v>
      </c>
      <c r="M5" s="59" t="s">
        <v>164</v>
      </c>
      <c r="N5" s="59" t="s">
        <v>98</v>
      </c>
    </row>
    <row r="6" spans="1:14" s="55" customFormat="1" ht="15" customHeight="1" x14ac:dyDescent="0.25">
      <c r="A6" s="59" t="s">
        <v>25</v>
      </c>
      <c r="B6" s="59" t="s">
        <v>26</v>
      </c>
      <c r="C6" s="59" t="s">
        <v>27</v>
      </c>
      <c r="D6" s="59" t="s">
        <v>28</v>
      </c>
      <c r="E6" s="59" t="s">
        <v>29</v>
      </c>
      <c r="F6" s="59" t="s">
        <v>34</v>
      </c>
      <c r="G6" s="59" t="s">
        <v>95</v>
      </c>
      <c r="H6" s="59" t="s">
        <v>35</v>
      </c>
      <c r="I6" s="59" t="s">
        <v>37</v>
      </c>
      <c r="J6" s="59" t="s">
        <v>39</v>
      </c>
      <c r="K6" s="59" t="s">
        <v>40</v>
      </c>
      <c r="L6" s="59" t="s">
        <v>42</v>
      </c>
      <c r="M6" s="59" t="s">
        <v>145</v>
      </c>
      <c r="N6" s="59" t="s">
        <v>165</v>
      </c>
    </row>
    <row r="7" spans="1:14" s="55" customFormat="1" ht="45" customHeight="1" x14ac:dyDescent="0.25">
      <c r="A7" s="52" t="s">
        <v>25</v>
      </c>
      <c r="B7" s="50" t="s">
        <v>168</v>
      </c>
      <c r="C7" s="42" t="s">
        <v>97</v>
      </c>
      <c r="D7" s="42" t="s">
        <v>97</v>
      </c>
      <c r="E7" s="42" t="s">
        <v>97</v>
      </c>
      <c r="F7" s="42" t="s">
        <v>97</v>
      </c>
      <c r="G7" s="42" t="s">
        <v>97</v>
      </c>
      <c r="H7" s="42" t="s">
        <v>97</v>
      </c>
      <c r="I7" s="42" t="s">
        <v>97</v>
      </c>
      <c r="J7" s="42" t="s">
        <v>97</v>
      </c>
      <c r="K7" s="42" t="s">
        <v>97</v>
      </c>
      <c r="L7" s="42" t="s">
        <v>97</v>
      </c>
      <c r="M7" s="42" t="s">
        <v>97</v>
      </c>
      <c r="N7" s="42" t="s">
        <v>97</v>
      </c>
    </row>
    <row r="8" spans="1:14" s="55" customFormat="1" ht="30" customHeight="1" x14ac:dyDescent="0.25">
      <c r="A8" s="52" t="s">
        <v>26</v>
      </c>
      <c r="B8" s="50" t="s">
        <v>123</v>
      </c>
      <c r="C8" s="40" t="s">
        <v>97</v>
      </c>
      <c r="D8" s="40" t="s">
        <v>97</v>
      </c>
      <c r="E8" s="40" t="s">
        <v>97</v>
      </c>
      <c r="F8" s="40" t="s">
        <v>97</v>
      </c>
      <c r="G8" s="40" t="s">
        <v>97</v>
      </c>
      <c r="H8" s="40" t="s">
        <v>97</v>
      </c>
      <c r="I8" s="40" t="s">
        <v>97</v>
      </c>
      <c r="J8" s="40" t="s">
        <v>97</v>
      </c>
      <c r="K8" s="40" t="s">
        <v>97</v>
      </c>
      <c r="L8" s="40" t="s">
        <v>97</v>
      </c>
      <c r="M8" s="40" t="s">
        <v>97</v>
      </c>
      <c r="N8" s="42" t="s">
        <v>97</v>
      </c>
    </row>
    <row r="9" spans="1:14" s="55" customFormat="1" ht="15" customHeight="1" x14ac:dyDescent="0.25">
      <c r="A9" s="52" t="s">
        <v>34</v>
      </c>
      <c r="B9" s="50" t="s">
        <v>124</v>
      </c>
      <c r="C9" s="42" t="s">
        <v>97</v>
      </c>
      <c r="D9" s="42" t="s">
        <v>97</v>
      </c>
      <c r="E9" s="42" t="s">
        <v>97</v>
      </c>
      <c r="F9" s="42" t="s">
        <v>97</v>
      </c>
      <c r="G9" s="42" t="s">
        <v>97</v>
      </c>
      <c r="H9" s="42" t="s">
        <v>97</v>
      </c>
      <c r="I9" s="42" t="s">
        <v>97</v>
      </c>
      <c r="J9" s="42" t="s">
        <v>97</v>
      </c>
      <c r="K9" s="54">
        <v>1529.31</v>
      </c>
      <c r="L9" s="42" t="s">
        <v>97</v>
      </c>
      <c r="M9" s="42" t="s">
        <v>97</v>
      </c>
      <c r="N9" s="54">
        <v>1529.31</v>
      </c>
    </row>
    <row r="10" spans="1:14" s="55" customFormat="1" ht="30" customHeight="1" x14ac:dyDescent="0.25">
      <c r="A10" s="52" t="s">
        <v>95</v>
      </c>
      <c r="B10" s="50" t="s">
        <v>123</v>
      </c>
      <c r="C10" s="40" t="s">
        <v>97</v>
      </c>
      <c r="D10" s="40" t="s">
        <v>97</v>
      </c>
      <c r="E10" s="40" t="s">
        <v>97</v>
      </c>
      <c r="F10" s="40" t="s">
        <v>97</v>
      </c>
      <c r="G10" s="40" t="s">
        <v>97</v>
      </c>
      <c r="H10" s="40" t="s">
        <v>97</v>
      </c>
      <c r="I10" s="40" t="s">
        <v>97</v>
      </c>
      <c r="J10" s="40" t="s">
        <v>97</v>
      </c>
      <c r="K10" s="56">
        <v>1529.31</v>
      </c>
      <c r="L10" s="40" t="s">
        <v>97</v>
      </c>
      <c r="M10" s="40" t="s">
        <v>97</v>
      </c>
      <c r="N10" s="54">
        <v>1529.31</v>
      </c>
    </row>
    <row r="11" spans="1:14" s="55" customFormat="1" ht="15" customHeight="1" x14ac:dyDescent="0.25">
      <c r="A11" s="52" t="s">
        <v>40</v>
      </c>
      <c r="B11" s="50" t="s">
        <v>125</v>
      </c>
      <c r="C11" s="42" t="s">
        <v>97</v>
      </c>
      <c r="D11" s="42" t="s">
        <v>97</v>
      </c>
      <c r="E11" s="42" t="s">
        <v>97</v>
      </c>
      <c r="F11" s="42" t="s">
        <v>97</v>
      </c>
      <c r="G11" s="42" t="s">
        <v>97</v>
      </c>
      <c r="H11" s="42" t="s">
        <v>97</v>
      </c>
      <c r="I11" s="42" t="s">
        <v>97</v>
      </c>
      <c r="J11" s="42" t="s">
        <v>97</v>
      </c>
      <c r="K11" s="54">
        <v>-1529.31</v>
      </c>
      <c r="L11" s="42" t="s">
        <v>97</v>
      </c>
      <c r="M11" s="42" t="s">
        <v>97</v>
      </c>
      <c r="N11" s="54">
        <v>-1529.31</v>
      </c>
    </row>
    <row r="12" spans="1:14" s="55" customFormat="1" ht="30" customHeight="1" x14ac:dyDescent="0.25">
      <c r="A12" s="52" t="s">
        <v>42</v>
      </c>
      <c r="B12" s="50" t="s">
        <v>123</v>
      </c>
      <c r="C12" s="40" t="s">
        <v>97</v>
      </c>
      <c r="D12" s="40" t="s">
        <v>97</v>
      </c>
      <c r="E12" s="40" t="s">
        <v>97</v>
      </c>
      <c r="F12" s="40" t="s">
        <v>97</v>
      </c>
      <c r="G12" s="40" t="s">
        <v>97</v>
      </c>
      <c r="H12" s="40" t="s">
        <v>97</v>
      </c>
      <c r="I12" s="40" t="s">
        <v>97</v>
      </c>
      <c r="J12" s="40" t="s">
        <v>97</v>
      </c>
      <c r="K12" s="56">
        <v>-1529.31</v>
      </c>
      <c r="L12" s="40" t="s">
        <v>97</v>
      </c>
      <c r="M12" s="40" t="s">
        <v>97</v>
      </c>
      <c r="N12" s="54">
        <v>-1529.31</v>
      </c>
    </row>
    <row r="13" spans="1:14" s="55" customFormat="1" ht="45" customHeight="1" x14ac:dyDescent="0.25">
      <c r="A13" s="52" t="s">
        <v>68</v>
      </c>
      <c r="B13" s="50" t="s">
        <v>130</v>
      </c>
      <c r="C13" s="42" t="s">
        <v>97</v>
      </c>
      <c r="D13" s="42" t="s">
        <v>97</v>
      </c>
      <c r="E13" s="42" t="s">
        <v>97</v>
      </c>
      <c r="F13" s="42" t="s">
        <v>97</v>
      </c>
      <c r="G13" s="42" t="s">
        <v>97</v>
      </c>
      <c r="H13" s="42" t="s">
        <v>97</v>
      </c>
      <c r="I13" s="42" t="s">
        <v>97</v>
      </c>
      <c r="J13" s="42" t="s">
        <v>97</v>
      </c>
      <c r="K13" s="42" t="s">
        <v>97</v>
      </c>
      <c r="L13" s="42" t="s">
        <v>97</v>
      </c>
      <c r="M13" s="42" t="s">
        <v>97</v>
      </c>
      <c r="N13" s="42" t="s">
        <v>97</v>
      </c>
    </row>
    <row r="14" spans="1:14" s="55" customFormat="1" ht="30" customHeight="1" x14ac:dyDescent="0.25">
      <c r="A14" s="52" t="s">
        <v>71</v>
      </c>
      <c r="B14" s="50" t="s">
        <v>123</v>
      </c>
      <c r="C14" s="40" t="s">
        <v>97</v>
      </c>
      <c r="D14" s="40" t="s">
        <v>97</v>
      </c>
      <c r="E14" s="40" t="s">
        <v>97</v>
      </c>
      <c r="F14" s="40" t="s">
        <v>97</v>
      </c>
      <c r="G14" s="40" t="s">
        <v>97</v>
      </c>
      <c r="H14" s="40" t="s">
        <v>97</v>
      </c>
      <c r="I14" s="40" t="s">
        <v>97</v>
      </c>
      <c r="J14" s="40" t="s">
        <v>97</v>
      </c>
      <c r="K14" s="40" t="s">
        <v>97</v>
      </c>
      <c r="L14" s="40" t="s">
        <v>97</v>
      </c>
      <c r="M14" s="40" t="s">
        <v>97</v>
      </c>
      <c r="N14" s="42" t="s">
        <v>97</v>
      </c>
    </row>
    <row r="15" spans="1:14" ht="15" customHeight="1" x14ac:dyDescent="0.25"/>
    <row r="16" spans="1:14" ht="15" customHeight="1" x14ac:dyDescent="0.25">
      <c r="B16" s="52" t="s">
        <v>127</v>
      </c>
    </row>
    <row r="17" spans="1:14" ht="15" customHeight="1" x14ac:dyDescent="0.25"/>
    <row r="18" spans="1:14" ht="186" customHeight="1" x14ac:dyDescent="0.25">
      <c r="A18" s="59" t="s">
        <v>20</v>
      </c>
      <c r="B18" s="59" t="s">
        <v>21</v>
      </c>
      <c r="C18" s="59" t="s">
        <v>156</v>
      </c>
      <c r="D18" s="59" t="s">
        <v>157</v>
      </c>
      <c r="E18" s="59" t="s">
        <v>158</v>
      </c>
      <c r="F18" s="59" t="s">
        <v>159</v>
      </c>
      <c r="G18" s="59" t="s">
        <v>160</v>
      </c>
      <c r="H18" s="59" t="s">
        <v>161</v>
      </c>
      <c r="I18" s="59" t="s">
        <v>162</v>
      </c>
      <c r="J18" s="59" t="s">
        <v>163</v>
      </c>
      <c r="K18" s="59" t="s">
        <v>143</v>
      </c>
      <c r="L18" s="59" t="s">
        <v>144</v>
      </c>
      <c r="M18" s="59" t="s">
        <v>164</v>
      </c>
      <c r="N18" s="59" t="s">
        <v>98</v>
      </c>
    </row>
    <row r="19" spans="1:14" ht="15" customHeight="1" x14ac:dyDescent="0.25">
      <c r="A19" s="59" t="s">
        <v>25</v>
      </c>
      <c r="B19" s="59" t="s">
        <v>26</v>
      </c>
      <c r="C19" s="59" t="s">
        <v>27</v>
      </c>
      <c r="D19" s="59" t="s">
        <v>28</v>
      </c>
      <c r="E19" s="59" t="s">
        <v>29</v>
      </c>
      <c r="F19" s="59" t="s">
        <v>34</v>
      </c>
      <c r="G19" s="59" t="s">
        <v>95</v>
      </c>
      <c r="H19" s="59" t="s">
        <v>35</v>
      </c>
      <c r="I19" s="59" t="s">
        <v>37</v>
      </c>
      <c r="J19" s="59" t="s">
        <v>39</v>
      </c>
      <c r="K19" s="59" t="s">
        <v>40</v>
      </c>
      <c r="L19" s="59" t="s">
        <v>42</v>
      </c>
      <c r="M19" s="59" t="s">
        <v>145</v>
      </c>
      <c r="N19" s="59" t="s">
        <v>165</v>
      </c>
    </row>
    <row r="20" spans="1:14" s="96" customFormat="1" ht="45" customHeight="1" x14ac:dyDescent="0.25">
      <c r="A20" s="52" t="s">
        <v>25</v>
      </c>
      <c r="B20" s="95" t="s">
        <v>168</v>
      </c>
      <c r="C20" s="97" t="s">
        <v>97</v>
      </c>
      <c r="D20" s="97" t="s">
        <v>97</v>
      </c>
      <c r="E20" s="97" t="s">
        <v>97</v>
      </c>
      <c r="F20" s="97" t="s">
        <v>97</v>
      </c>
      <c r="G20" s="97" t="s">
        <v>97</v>
      </c>
      <c r="H20" s="97" t="s">
        <v>97</v>
      </c>
      <c r="I20" s="97" t="s">
        <v>97</v>
      </c>
      <c r="J20" s="97" t="s">
        <v>97</v>
      </c>
      <c r="K20" s="97" t="s">
        <v>97</v>
      </c>
      <c r="L20" s="97" t="s">
        <v>97</v>
      </c>
      <c r="M20" s="97" t="s">
        <v>97</v>
      </c>
      <c r="N20" s="97" t="s">
        <v>97</v>
      </c>
    </row>
    <row r="21" spans="1:14" s="96" customFormat="1" ht="30" customHeight="1" x14ac:dyDescent="0.25">
      <c r="A21" s="52" t="s">
        <v>26</v>
      </c>
      <c r="B21" s="95" t="s">
        <v>123</v>
      </c>
      <c r="C21" s="40" t="s">
        <v>97</v>
      </c>
      <c r="D21" s="40" t="s">
        <v>97</v>
      </c>
      <c r="E21" s="40" t="s">
        <v>97</v>
      </c>
      <c r="F21" s="40" t="s">
        <v>97</v>
      </c>
      <c r="G21" s="40" t="s">
        <v>97</v>
      </c>
      <c r="H21" s="40" t="s">
        <v>97</v>
      </c>
      <c r="I21" s="40" t="s">
        <v>97</v>
      </c>
      <c r="J21" s="40" t="s">
        <v>97</v>
      </c>
      <c r="K21" s="40" t="s">
        <v>97</v>
      </c>
      <c r="L21" s="40" t="s">
        <v>97</v>
      </c>
      <c r="M21" s="40" t="s">
        <v>97</v>
      </c>
      <c r="N21" s="97" t="s">
        <v>97</v>
      </c>
    </row>
    <row r="22" spans="1:14" ht="15" customHeight="1" x14ac:dyDescent="0.25">
      <c r="A22" s="52" t="s">
        <v>34</v>
      </c>
      <c r="B22" s="50" t="s">
        <v>124</v>
      </c>
      <c r="C22" s="42" t="s">
        <v>97</v>
      </c>
      <c r="D22" s="42" t="s">
        <v>97</v>
      </c>
      <c r="E22" s="42" t="s">
        <v>97</v>
      </c>
      <c r="F22" s="42" t="s">
        <v>97</v>
      </c>
      <c r="G22" s="42" t="s">
        <v>97</v>
      </c>
      <c r="H22" s="42" t="s">
        <v>97</v>
      </c>
      <c r="I22" s="42" t="s">
        <v>97</v>
      </c>
      <c r="J22" s="42" t="s">
        <v>97</v>
      </c>
      <c r="K22" s="54">
        <v>971.82</v>
      </c>
      <c r="L22" s="42" t="s">
        <v>97</v>
      </c>
      <c r="M22" s="42" t="s">
        <v>97</v>
      </c>
      <c r="N22" s="54">
        <v>971.82</v>
      </c>
    </row>
    <row r="23" spans="1:14" ht="30" customHeight="1" x14ac:dyDescent="0.25">
      <c r="A23" s="52" t="s">
        <v>95</v>
      </c>
      <c r="B23" s="50" t="s">
        <v>123</v>
      </c>
      <c r="C23" s="40" t="s">
        <v>97</v>
      </c>
      <c r="D23" s="40" t="s">
        <v>97</v>
      </c>
      <c r="E23" s="40" t="s">
        <v>97</v>
      </c>
      <c r="F23" s="40" t="s">
        <v>97</v>
      </c>
      <c r="G23" s="40" t="s">
        <v>97</v>
      </c>
      <c r="H23" s="40" t="s">
        <v>97</v>
      </c>
      <c r="I23" s="40" t="s">
        <v>97</v>
      </c>
      <c r="J23" s="40" t="s">
        <v>97</v>
      </c>
      <c r="K23" s="56">
        <v>971.82</v>
      </c>
      <c r="L23" s="40" t="s">
        <v>97</v>
      </c>
      <c r="M23" s="40" t="s">
        <v>97</v>
      </c>
      <c r="N23" s="54">
        <v>971.82</v>
      </c>
    </row>
    <row r="24" spans="1:14" ht="15" customHeight="1" x14ac:dyDescent="0.25">
      <c r="A24" s="52" t="s">
        <v>40</v>
      </c>
      <c r="B24" s="50" t="s">
        <v>125</v>
      </c>
      <c r="C24" s="42" t="s">
        <v>97</v>
      </c>
      <c r="D24" s="42" t="s">
        <v>97</v>
      </c>
      <c r="E24" s="42" t="s">
        <v>97</v>
      </c>
      <c r="F24" s="42" t="s">
        <v>97</v>
      </c>
      <c r="G24" s="42" t="s">
        <v>97</v>
      </c>
      <c r="H24" s="42" t="s">
        <v>97</v>
      </c>
      <c r="I24" s="42" t="s">
        <v>97</v>
      </c>
      <c r="J24" s="42" t="s">
        <v>97</v>
      </c>
      <c r="K24" s="54">
        <v>-971.82</v>
      </c>
      <c r="L24" s="42" t="s">
        <v>97</v>
      </c>
      <c r="M24" s="42" t="s">
        <v>97</v>
      </c>
      <c r="N24" s="54">
        <v>-971.82</v>
      </c>
    </row>
    <row r="25" spans="1:14" ht="30" customHeight="1" x14ac:dyDescent="0.25">
      <c r="A25" s="52" t="s">
        <v>42</v>
      </c>
      <c r="B25" s="50" t="s">
        <v>123</v>
      </c>
      <c r="C25" s="40" t="s">
        <v>97</v>
      </c>
      <c r="D25" s="40" t="s">
        <v>97</v>
      </c>
      <c r="E25" s="40" t="s">
        <v>97</v>
      </c>
      <c r="F25" s="40" t="s">
        <v>97</v>
      </c>
      <c r="G25" s="40" t="s">
        <v>97</v>
      </c>
      <c r="H25" s="40" t="s">
        <v>97</v>
      </c>
      <c r="I25" s="40" t="s">
        <v>97</v>
      </c>
      <c r="J25" s="40" t="s">
        <v>97</v>
      </c>
      <c r="K25" s="56">
        <v>-971.82</v>
      </c>
      <c r="L25" s="40" t="s">
        <v>97</v>
      </c>
      <c r="M25" s="40" t="s">
        <v>97</v>
      </c>
      <c r="N25" s="54">
        <v>-971.82</v>
      </c>
    </row>
    <row r="26" spans="1:14" s="96" customFormat="1" ht="45" customHeight="1" x14ac:dyDescent="0.25">
      <c r="A26" s="52" t="s">
        <v>68</v>
      </c>
      <c r="B26" s="95" t="s">
        <v>130</v>
      </c>
      <c r="C26" s="97" t="s">
        <v>97</v>
      </c>
      <c r="D26" s="97" t="s">
        <v>97</v>
      </c>
      <c r="E26" s="97" t="s">
        <v>97</v>
      </c>
      <c r="F26" s="97" t="s">
        <v>97</v>
      </c>
      <c r="G26" s="97" t="s">
        <v>97</v>
      </c>
      <c r="H26" s="97" t="s">
        <v>97</v>
      </c>
      <c r="I26" s="97" t="s">
        <v>97</v>
      </c>
      <c r="J26" s="97" t="s">
        <v>97</v>
      </c>
      <c r="K26" s="97" t="s">
        <v>97</v>
      </c>
      <c r="L26" s="97" t="s">
        <v>97</v>
      </c>
      <c r="M26" s="97" t="s">
        <v>97</v>
      </c>
      <c r="N26" s="97" t="s">
        <v>97</v>
      </c>
    </row>
    <row r="27" spans="1:14" s="96" customFormat="1" ht="30" customHeight="1" x14ac:dyDescent="0.25">
      <c r="A27" s="52" t="s">
        <v>71</v>
      </c>
      <c r="B27" s="95" t="s">
        <v>123</v>
      </c>
      <c r="C27" s="40" t="s">
        <v>97</v>
      </c>
      <c r="D27" s="40" t="s">
        <v>97</v>
      </c>
      <c r="E27" s="40" t="s">
        <v>97</v>
      </c>
      <c r="F27" s="40" t="s">
        <v>97</v>
      </c>
      <c r="G27" s="40" t="s">
        <v>97</v>
      </c>
      <c r="H27" s="40" t="s">
        <v>97</v>
      </c>
      <c r="I27" s="40" t="s">
        <v>97</v>
      </c>
      <c r="J27" s="40" t="s">
        <v>97</v>
      </c>
      <c r="K27" s="40" t="s">
        <v>97</v>
      </c>
      <c r="L27" s="40" t="s">
        <v>97</v>
      </c>
      <c r="M27" s="40" t="s">
        <v>97</v>
      </c>
      <c r="N27" s="97" t="s">
        <v>97</v>
      </c>
    </row>
  </sheetData>
  <mergeCells count="1">
    <mergeCell ref="A2:N2"/>
  </mergeCells>
  <pageMargins left="0.15748031496062992" right="0.15748031496062992" top="0.55118110236220474" bottom="0.15748031496062992" header="0.31496062992125984" footer="0.31496062992125984"/>
  <pageSetup paperSize="9" scale="55"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
  <sheetViews>
    <sheetView zoomScale="90" zoomScaleNormal="90" workbookViewId="0">
      <selection activeCell="R44" sqref="R44"/>
    </sheetView>
  </sheetViews>
  <sheetFormatPr defaultColWidth="9" defaultRowHeight="11.45" customHeight="1" x14ac:dyDescent="0.25"/>
  <cols>
    <col min="1" max="1" width="8.7109375" style="55" customWidth="1"/>
    <col min="2" max="2" width="73.85546875" style="55" customWidth="1"/>
    <col min="3" max="6" width="20" style="55" customWidth="1"/>
    <col min="7" max="16384" width="9" style="46"/>
  </cols>
  <sheetData>
    <row r="1" spans="1:6" s="51" customFormat="1" ht="15" customHeight="1" x14ac:dyDescent="0.25">
      <c r="F1" s="62" t="s">
        <v>19</v>
      </c>
    </row>
    <row r="2" spans="1:6" s="51" customFormat="1" ht="15" customHeight="1" x14ac:dyDescent="0.25">
      <c r="A2" s="169" t="s">
        <v>169</v>
      </c>
      <c r="B2" s="169"/>
      <c r="C2" s="169"/>
      <c r="D2" s="169"/>
      <c r="E2" s="169"/>
      <c r="F2" s="169"/>
    </row>
    <row r="3" spans="1:6" s="51" customFormat="1" ht="15" customHeight="1" x14ac:dyDescent="0.25">
      <c r="F3" s="63" t="s">
        <v>170</v>
      </c>
    </row>
    <row r="4" spans="1:6" ht="15" customHeight="1" x14ac:dyDescent="0.25">
      <c r="A4" s="170" t="s">
        <v>20</v>
      </c>
      <c r="B4" s="170" t="s">
        <v>21</v>
      </c>
      <c r="C4" s="160" t="s">
        <v>23</v>
      </c>
      <c r="D4" s="160"/>
      <c r="E4" s="160" t="s">
        <v>24</v>
      </c>
      <c r="F4" s="160"/>
    </row>
    <row r="5" spans="1:6" ht="45" customHeight="1" x14ac:dyDescent="0.25">
      <c r="A5" s="171"/>
      <c r="B5" s="171"/>
      <c r="C5" s="59" t="s">
        <v>171</v>
      </c>
      <c r="D5" s="59" t="s">
        <v>172</v>
      </c>
      <c r="E5" s="59" t="s">
        <v>171</v>
      </c>
      <c r="F5" s="59" t="s">
        <v>172</v>
      </c>
    </row>
    <row r="6" spans="1:6" s="55" customFormat="1" ht="15" customHeight="1" x14ac:dyDescent="0.25">
      <c r="A6" s="59" t="s">
        <v>25</v>
      </c>
      <c r="B6" s="59" t="s">
        <v>26</v>
      </c>
      <c r="C6" s="59" t="s">
        <v>27</v>
      </c>
      <c r="D6" s="59" t="s">
        <v>28</v>
      </c>
      <c r="E6" s="59" t="s">
        <v>29</v>
      </c>
      <c r="F6" s="59" t="s">
        <v>34</v>
      </c>
    </row>
    <row r="7" spans="1:6" s="55" customFormat="1" ht="30" customHeight="1" x14ac:dyDescent="0.25">
      <c r="A7" s="52" t="s">
        <v>37</v>
      </c>
      <c r="B7" s="50" t="s">
        <v>143</v>
      </c>
      <c r="C7" s="40" t="s">
        <v>173</v>
      </c>
      <c r="D7" s="40" t="s">
        <v>174</v>
      </c>
      <c r="E7" s="40" t="s">
        <v>175</v>
      </c>
      <c r="F7" s="40" t="s">
        <v>176</v>
      </c>
    </row>
  </sheetData>
  <mergeCells count="5">
    <mergeCell ref="A2:F2"/>
    <mergeCell ref="A4:A5"/>
    <mergeCell ref="B4:B5"/>
    <mergeCell ref="C4:D4"/>
    <mergeCell ref="E4:F4"/>
  </mergeCells>
  <pageMargins left="0.15748031496062992" right="0.15748031496062992" top="0.55118110236220474" bottom="0.15748031496062992" header="0.31496062992125984" footer="0.31496062992125984"/>
  <pageSetup paperSize="9" scale="88"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zoomScale="80" zoomScaleNormal="80" workbookViewId="0">
      <selection activeCell="G41" sqref="G41"/>
    </sheetView>
  </sheetViews>
  <sheetFormatPr defaultColWidth="9" defaultRowHeight="11.45" customHeight="1" x14ac:dyDescent="0.25"/>
  <cols>
    <col min="1" max="1" width="21.7109375" style="55" customWidth="1"/>
    <col min="2" max="2" width="34.85546875" style="55" customWidth="1"/>
    <col min="3" max="3" width="29.28515625" style="55" customWidth="1"/>
    <col min="4" max="4" width="28.7109375" style="55" customWidth="1"/>
    <col min="5" max="8" width="20" style="55" customWidth="1"/>
    <col min="9" max="16384" width="9" style="46"/>
  </cols>
  <sheetData>
    <row r="1" spans="1:8" s="51" customFormat="1" ht="15" customHeight="1" x14ac:dyDescent="0.25">
      <c r="H1" s="62" t="s">
        <v>19</v>
      </c>
    </row>
    <row r="2" spans="1:8" s="51" customFormat="1" ht="15" customHeight="1" x14ac:dyDescent="0.25">
      <c r="A2" s="169" t="s">
        <v>84</v>
      </c>
      <c r="B2" s="169"/>
      <c r="C2" s="169"/>
      <c r="D2" s="169"/>
      <c r="E2" s="169"/>
      <c r="F2" s="169"/>
      <c r="G2" s="169"/>
      <c r="H2" s="169"/>
    </row>
    <row r="3" spans="1:8" s="51" customFormat="1" ht="15" customHeight="1" x14ac:dyDescent="0.25">
      <c r="H3" s="63" t="s">
        <v>177</v>
      </c>
    </row>
    <row r="4" spans="1:8" s="51" customFormat="1" ht="15" customHeight="1" x14ac:dyDescent="0.25">
      <c r="A4" s="170" t="s">
        <v>20</v>
      </c>
      <c r="B4" s="170" t="s">
        <v>21</v>
      </c>
      <c r="C4" s="160" t="s">
        <v>23</v>
      </c>
      <c r="D4" s="160"/>
      <c r="E4" s="160"/>
      <c r="F4" s="160" t="s">
        <v>24</v>
      </c>
      <c r="G4" s="160"/>
      <c r="H4" s="160"/>
    </row>
    <row r="5" spans="1:8" ht="45" customHeight="1" x14ac:dyDescent="0.25">
      <c r="A5" s="171"/>
      <c r="B5" s="171"/>
      <c r="C5" s="59" t="s">
        <v>92</v>
      </c>
      <c r="D5" s="59" t="s">
        <v>93</v>
      </c>
      <c r="E5" s="59" t="s">
        <v>94</v>
      </c>
      <c r="F5" s="59" t="s">
        <v>92</v>
      </c>
      <c r="G5" s="59" t="s">
        <v>93</v>
      </c>
      <c r="H5" s="59" t="s">
        <v>94</v>
      </c>
    </row>
    <row r="6" spans="1:8" s="55" customFormat="1" ht="15" customHeight="1" x14ac:dyDescent="0.25">
      <c r="A6" s="59" t="s">
        <v>25</v>
      </c>
      <c r="B6" s="59" t="s">
        <v>26</v>
      </c>
      <c r="C6" s="59" t="s">
        <v>27</v>
      </c>
      <c r="D6" s="59" t="s">
        <v>28</v>
      </c>
      <c r="E6" s="59" t="s">
        <v>29</v>
      </c>
      <c r="F6" s="59" t="s">
        <v>34</v>
      </c>
      <c r="G6" s="59" t="s">
        <v>95</v>
      </c>
      <c r="H6" s="59" t="s">
        <v>35</v>
      </c>
    </row>
    <row r="7" spans="1:8" s="55" customFormat="1" ht="30" customHeight="1" x14ac:dyDescent="0.25">
      <c r="A7" s="52" t="s">
        <v>26</v>
      </c>
      <c r="B7" s="50" t="s">
        <v>178</v>
      </c>
      <c r="C7" s="56">
        <v>264981.56</v>
      </c>
      <c r="D7" s="40" t="s">
        <v>97</v>
      </c>
      <c r="E7" s="54">
        <v>264981.56</v>
      </c>
      <c r="F7" s="39">
        <v>1177455.4099999999</v>
      </c>
      <c r="G7" s="40" t="s">
        <v>97</v>
      </c>
      <c r="H7" s="41">
        <v>1177455.4099999999</v>
      </c>
    </row>
    <row r="8" spans="1:8" s="55" customFormat="1" ht="15" customHeight="1" x14ac:dyDescent="0.25">
      <c r="A8" s="52" t="s">
        <v>34</v>
      </c>
      <c r="B8" s="50" t="s">
        <v>179</v>
      </c>
      <c r="C8" s="39">
        <v>40021897.68</v>
      </c>
      <c r="D8" s="40" t="s">
        <v>97</v>
      </c>
      <c r="E8" s="41">
        <v>40021897.68</v>
      </c>
      <c r="F8" s="39">
        <v>1183103290.28</v>
      </c>
      <c r="G8" s="40" t="s">
        <v>97</v>
      </c>
      <c r="H8" s="41">
        <v>1183103290.28</v>
      </c>
    </row>
    <row r="9" spans="1:8" s="55" customFormat="1" ht="15" customHeight="1" x14ac:dyDescent="0.25">
      <c r="A9" s="52" t="s">
        <v>95</v>
      </c>
      <c r="B9" s="50" t="s">
        <v>98</v>
      </c>
      <c r="C9" s="41">
        <v>40286879.240000002</v>
      </c>
      <c r="D9" s="42" t="s">
        <v>97</v>
      </c>
      <c r="E9" s="41">
        <v>40286879.240000002</v>
      </c>
      <c r="F9" s="41">
        <v>1184280845.6900001</v>
      </c>
      <c r="G9" s="42" t="s">
        <v>97</v>
      </c>
      <c r="H9" s="41">
        <v>1184280845.6900001</v>
      </c>
    </row>
    <row r="10" spans="1:8" ht="15" customHeight="1" x14ac:dyDescent="0.25"/>
    <row r="11" spans="1:8" ht="15" customHeight="1" thickBot="1" x14ac:dyDescent="0.3">
      <c r="A11" s="165" t="s">
        <v>180</v>
      </c>
      <c r="B11" s="165"/>
      <c r="C11" s="165"/>
      <c r="D11" s="174" t="s">
        <v>181</v>
      </c>
      <c r="E11" s="174"/>
      <c r="F11" s="174"/>
      <c r="G11" s="63" t="s">
        <v>182</v>
      </c>
      <c r="H11" s="47">
        <v>40015.660000000003</v>
      </c>
    </row>
    <row r="12" spans="1:8" ht="15" customHeight="1" thickBot="1" x14ac:dyDescent="0.3">
      <c r="A12" s="173" t="s">
        <v>106</v>
      </c>
      <c r="B12" s="173"/>
      <c r="C12" s="68" t="s">
        <v>102</v>
      </c>
      <c r="D12" s="69" t="s">
        <v>108</v>
      </c>
      <c r="E12" s="47">
        <v>1182897.49</v>
      </c>
      <c r="F12" s="63" t="s">
        <v>115</v>
      </c>
    </row>
    <row r="13" spans="1:8" ht="13.5" customHeight="1" x14ac:dyDescent="0.25">
      <c r="A13" s="166" t="s">
        <v>444</v>
      </c>
      <c r="B13" s="166"/>
      <c r="C13" s="166"/>
      <c r="D13" s="166"/>
      <c r="E13" s="166"/>
      <c r="F13" s="166"/>
      <c r="G13" s="166"/>
      <c r="H13" s="166"/>
    </row>
    <row r="14" spans="1:8" ht="13.5" customHeight="1" x14ac:dyDescent="0.25">
      <c r="A14" s="70" t="s">
        <v>445</v>
      </c>
    </row>
    <row r="15" spans="1:8" ht="13.5" customHeight="1" x14ac:dyDescent="0.25">
      <c r="A15" s="166" t="s">
        <v>446</v>
      </c>
      <c r="B15" s="166"/>
      <c r="C15" s="166"/>
      <c r="D15" s="166"/>
      <c r="E15" s="166"/>
    </row>
    <row r="16" spans="1:8" ht="13.5" customHeight="1" x14ac:dyDescent="0.25">
      <c r="A16" s="70" t="s">
        <v>447</v>
      </c>
    </row>
  </sheetData>
  <mergeCells count="10">
    <mergeCell ref="A13:H13"/>
    <mergeCell ref="A15:E15"/>
    <mergeCell ref="A12:B12"/>
    <mergeCell ref="A2:H2"/>
    <mergeCell ref="A4:A5"/>
    <mergeCell ref="B4:B5"/>
    <mergeCell ref="C4:E4"/>
    <mergeCell ref="F4:H4"/>
    <mergeCell ref="A11:C11"/>
    <mergeCell ref="D11:F11"/>
  </mergeCells>
  <pageMargins left="0.15748031496062992" right="0.15748031496062992" top="0.55118110236220474" bottom="0.15748031496062992" header="0.31496062992125984" footer="0.31496062992125984"/>
  <pageSetup paperSize="9" scale="7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zoomScale="80" zoomScaleNormal="80" workbookViewId="0">
      <selection activeCell="H15" sqref="H15"/>
    </sheetView>
  </sheetViews>
  <sheetFormatPr defaultColWidth="9" defaultRowHeight="15" x14ac:dyDescent="0.25"/>
  <cols>
    <col min="1" max="1" width="10" style="55" customWidth="1"/>
    <col min="2" max="2" width="70" style="55" customWidth="1"/>
    <col min="3" max="8" width="15" style="55" customWidth="1"/>
    <col min="9" max="16384" width="9" style="46"/>
  </cols>
  <sheetData>
    <row r="1" spans="1:8" s="51" customFormat="1" ht="15" customHeight="1" x14ac:dyDescent="0.25">
      <c r="H1" s="62" t="s">
        <v>19</v>
      </c>
    </row>
    <row r="2" spans="1:8" s="51" customFormat="1" ht="15" customHeight="1" x14ac:dyDescent="0.25">
      <c r="A2" s="169" t="s">
        <v>183</v>
      </c>
      <c r="B2" s="169"/>
      <c r="C2" s="169"/>
      <c r="D2" s="169"/>
      <c r="E2" s="169"/>
      <c r="F2" s="169"/>
      <c r="G2" s="169"/>
      <c r="H2" s="169"/>
    </row>
    <row r="3" spans="1:8" ht="15" customHeight="1" x14ac:dyDescent="0.25">
      <c r="B3" s="52" t="s">
        <v>23</v>
      </c>
    </row>
    <row r="4" spans="1:8" s="51" customFormat="1" ht="15" customHeight="1" x14ac:dyDescent="0.25">
      <c r="H4" s="63" t="s">
        <v>184</v>
      </c>
    </row>
    <row r="5" spans="1:8" s="51" customFormat="1" ht="129" customHeight="1" x14ac:dyDescent="0.25">
      <c r="A5" s="59" t="s">
        <v>20</v>
      </c>
      <c r="B5" s="59" t="s">
        <v>21</v>
      </c>
      <c r="C5" s="59" t="s">
        <v>178</v>
      </c>
      <c r="D5" s="59" t="s">
        <v>185</v>
      </c>
      <c r="E5" s="59" t="s">
        <v>186</v>
      </c>
      <c r="F5" s="59" t="s">
        <v>187</v>
      </c>
      <c r="G5" s="59" t="s">
        <v>179</v>
      </c>
      <c r="H5" s="59" t="s">
        <v>98</v>
      </c>
    </row>
    <row r="6" spans="1:8" s="55" customFormat="1" ht="15" customHeight="1" x14ac:dyDescent="0.25">
      <c r="A6" s="59" t="s">
        <v>25</v>
      </c>
      <c r="B6" s="59" t="s">
        <v>26</v>
      </c>
      <c r="C6" s="59" t="s">
        <v>27</v>
      </c>
      <c r="D6" s="59" t="s">
        <v>28</v>
      </c>
      <c r="E6" s="59" t="s">
        <v>29</v>
      </c>
      <c r="F6" s="59" t="s">
        <v>34</v>
      </c>
      <c r="G6" s="59" t="s">
        <v>95</v>
      </c>
      <c r="H6" s="59" t="s">
        <v>35</v>
      </c>
    </row>
    <row r="7" spans="1:8" s="55" customFormat="1" ht="30" customHeight="1" x14ac:dyDescent="0.25">
      <c r="A7" s="52" t="s">
        <v>25</v>
      </c>
      <c r="B7" s="50" t="s">
        <v>122</v>
      </c>
      <c r="C7" s="41">
        <v>1177455.4099999999</v>
      </c>
      <c r="D7" s="54">
        <v>0</v>
      </c>
      <c r="E7" s="54">
        <v>0</v>
      </c>
      <c r="F7" s="54">
        <v>0</v>
      </c>
      <c r="G7" s="41">
        <v>1183103290.28</v>
      </c>
      <c r="H7" s="41">
        <v>1184280445.6900001</v>
      </c>
    </row>
    <row r="8" spans="1:8" s="55" customFormat="1" ht="30" customHeight="1" x14ac:dyDescent="0.25">
      <c r="A8" s="52" t="s">
        <v>26</v>
      </c>
      <c r="B8" s="50" t="s">
        <v>123</v>
      </c>
      <c r="C8" s="39">
        <v>1177455.4099999999</v>
      </c>
      <c r="D8" s="56">
        <v>0</v>
      </c>
      <c r="E8" s="56">
        <v>0</v>
      </c>
      <c r="F8" s="56">
        <v>0</v>
      </c>
      <c r="G8" s="39">
        <v>1183103290.28</v>
      </c>
      <c r="H8" s="41">
        <v>1184280445.6900001</v>
      </c>
    </row>
    <row r="9" spans="1:8" s="55" customFormat="1" ht="30" customHeight="1" x14ac:dyDescent="0.25">
      <c r="A9" s="52" t="s">
        <v>28</v>
      </c>
      <c r="B9" s="50" t="s">
        <v>188</v>
      </c>
      <c r="C9" s="56">
        <v>0</v>
      </c>
      <c r="D9" s="56">
        <v>0</v>
      </c>
      <c r="E9" s="56">
        <v>0</v>
      </c>
      <c r="F9" s="56">
        <v>0</v>
      </c>
      <c r="G9" s="56">
        <v>0</v>
      </c>
      <c r="H9" s="54">
        <v>0</v>
      </c>
    </row>
    <row r="10" spans="1:8" s="55" customFormat="1" ht="15" customHeight="1" x14ac:dyDescent="0.25">
      <c r="A10" s="52" t="s">
        <v>29</v>
      </c>
      <c r="B10" s="50" t="s">
        <v>189</v>
      </c>
      <c r="C10" s="56">
        <v>0</v>
      </c>
      <c r="D10" s="56">
        <v>0</v>
      </c>
      <c r="E10" s="56">
        <v>0</v>
      </c>
      <c r="F10" s="56">
        <v>0</v>
      </c>
      <c r="G10" s="56">
        <v>0</v>
      </c>
      <c r="H10" s="54">
        <v>0</v>
      </c>
    </row>
    <row r="11" spans="1:8" s="55" customFormat="1" ht="15" customHeight="1" x14ac:dyDescent="0.25">
      <c r="A11" s="52" t="s">
        <v>34</v>
      </c>
      <c r="B11" s="50" t="s">
        <v>124</v>
      </c>
      <c r="C11" s="41">
        <v>15955743.199999999</v>
      </c>
      <c r="D11" s="54">
        <v>0</v>
      </c>
      <c r="E11" s="41">
        <v>1262077393.8</v>
      </c>
      <c r="F11" s="54">
        <v>0</v>
      </c>
      <c r="G11" s="41">
        <v>126834640.64</v>
      </c>
      <c r="H11" s="41">
        <v>1404867777.6400001</v>
      </c>
    </row>
    <row r="12" spans="1:8" s="55" customFormat="1" ht="30" customHeight="1" x14ac:dyDescent="0.25">
      <c r="A12" s="52" t="s">
        <v>95</v>
      </c>
      <c r="B12" s="50" t="s">
        <v>123</v>
      </c>
      <c r="C12" s="39">
        <v>15955743.199999999</v>
      </c>
      <c r="D12" s="56">
        <v>0</v>
      </c>
      <c r="E12" s="39">
        <v>1262077393.8</v>
      </c>
      <c r="F12" s="56">
        <v>0</v>
      </c>
      <c r="G12" s="39">
        <v>126834640.64</v>
      </c>
      <c r="H12" s="41">
        <v>1404867777.6400001</v>
      </c>
    </row>
    <row r="13" spans="1:8" s="55" customFormat="1" ht="15" customHeight="1" x14ac:dyDescent="0.25">
      <c r="A13" s="52" t="s">
        <v>40</v>
      </c>
      <c r="B13" s="50" t="s">
        <v>125</v>
      </c>
      <c r="C13" s="41">
        <v>-16868317.050000001</v>
      </c>
      <c r="D13" s="54">
        <v>0</v>
      </c>
      <c r="E13" s="41">
        <v>-1262077393.8</v>
      </c>
      <c r="F13" s="54">
        <v>0</v>
      </c>
      <c r="G13" s="41">
        <v>-1269916033.24</v>
      </c>
      <c r="H13" s="41">
        <v>-2548861444.0900002</v>
      </c>
    </row>
    <row r="14" spans="1:8" s="55" customFormat="1" ht="30" customHeight="1" x14ac:dyDescent="0.25">
      <c r="A14" s="52" t="s">
        <v>42</v>
      </c>
      <c r="B14" s="50" t="s">
        <v>123</v>
      </c>
      <c r="C14" s="39">
        <v>-16868317.050000001</v>
      </c>
      <c r="D14" s="56">
        <v>0</v>
      </c>
      <c r="E14" s="39">
        <v>-1262077393.8</v>
      </c>
      <c r="F14" s="56">
        <v>0</v>
      </c>
      <c r="G14" s="39">
        <v>-1269916033.24</v>
      </c>
      <c r="H14" s="41">
        <v>-2548861444.0900002</v>
      </c>
    </row>
    <row r="15" spans="1:8" s="55" customFormat="1" ht="15" customHeight="1" x14ac:dyDescent="0.25">
      <c r="A15" s="52" t="s">
        <v>68</v>
      </c>
      <c r="B15" s="50" t="s">
        <v>190</v>
      </c>
      <c r="C15" s="54">
        <v>264981.56</v>
      </c>
      <c r="D15" s="54">
        <v>0</v>
      </c>
      <c r="E15" s="54">
        <v>0</v>
      </c>
      <c r="F15" s="54">
        <v>0</v>
      </c>
      <c r="G15" s="41">
        <v>40021897.68</v>
      </c>
      <c r="H15" s="41">
        <v>40286879.240000002</v>
      </c>
    </row>
    <row r="16" spans="1:8" s="55" customFormat="1" ht="30" customHeight="1" x14ac:dyDescent="0.25">
      <c r="A16" s="52" t="s">
        <v>71</v>
      </c>
      <c r="B16" s="50" t="s">
        <v>123</v>
      </c>
      <c r="C16" s="56">
        <v>264981.56</v>
      </c>
      <c r="D16" s="56">
        <v>0</v>
      </c>
      <c r="E16" s="56">
        <v>0</v>
      </c>
      <c r="F16" s="56">
        <v>0</v>
      </c>
      <c r="G16" s="39">
        <v>40021897.68</v>
      </c>
      <c r="H16" s="41">
        <v>40286879.240000002</v>
      </c>
    </row>
    <row r="17" spans="1:8" ht="15" customHeight="1" x14ac:dyDescent="0.25"/>
    <row r="18" spans="1:8" ht="15" customHeight="1" x14ac:dyDescent="0.25">
      <c r="B18" s="52" t="s">
        <v>127</v>
      </c>
    </row>
    <row r="19" spans="1:8" ht="15" customHeight="1" x14ac:dyDescent="0.25"/>
    <row r="20" spans="1:8" ht="129" customHeight="1" x14ac:dyDescent="0.25">
      <c r="A20" s="59" t="s">
        <v>20</v>
      </c>
      <c r="B20" s="59" t="s">
        <v>21</v>
      </c>
      <c r="C20" s="59" t="s">
        <v>178</v>
      </c>
      <c r="D20" s="59" t="s">
        <v>185</v>
      </c>
      <c r="E20" s="59" t="s">
        <v>186</v>
      </c>
      <c r="F20" s="59" t="s">
        <v>187</v>
      </c>
      <c r="G20" s="59" t="s">
        <v>179</v>
      </c>
      <c r="H20" s="59" t="s">
        <v>98</v>
      </c>
    </row>
    <row r="21" spans="1:8" ht="15" customHeight="1" x14ac:dyDescent="0.25">
      <c r="A21" s="59" t="s">
        <v>25</v>
      </c>
      <c r="B21" s="59" t="s">
        <v>26</v>
      </c>
      <c r="C21" s="59" t="s">
        <v>27</v>
      </c>
      <c r="D21" s="59" t="s">
        <v>28</v>
      </c>
      <c r="E21" s="59" t="s">
        <v>29</v>
      </c>
      <c r="F21" s="59" t="s">
        <v>34</v>
      </c>
      <c r="G21" s="59" t="s">
        <v>95</v>
      </c>
      <c r="H21" s="59" t="s">
        <v>35</v>
      </c>
    </row>
    <row r="22" spans="1:8" ht="30" customHeight="1" x14ac:dyDescent="0.25">
      <c r="A22" s="52" t="s">
        <v>25</v>
      </c>
      <c r="B22" s="50" t="s">
        <v>122</v>
      </c>
      <c r="C22" s="42" t="s">
        <v>97</v>
      </c>
      <c r="D22" s="42" t="s">
        <v>97</v>
      </c>
      <c r="E22" s="42" t="s">
        <v>97</v>
      </c>
      <c r="F22" s="42" t="s">
        <v>97</v>
      </c>
      <c r="G22" s="41">
        <v>1255673460.48</v>
      </c>
      <c r="H22" s="41">
        <v>1255673460.48</v>
      </c>
    </row>
    <row r="23" spans="1:8" ht="30" customHeight="1" x14ac:dyDescent="0.25">
      <c r="A23" s="52" t="s">
        <v>26</v>
      </c>
      <c r="B23" s="50" t="s">
        <v>123</v>
      </c>
      <c r="C23" s="40" t="s">
        <v>97</v>
      </c>
      <c r="D23" s="40" t="s">
        <v>97</v>
      </c>
      <c r="E23" s="40" t="s">
        <v>97</v>
      </c>
      <c r="F23" s="40" t="s">
        <v>97</v>
      </c>
      <c r="G23" s="39">
        <v>1255673460.48</v>
      </c>
      <c r="H23" s="41">
        <v>1255673460.48</v>
      </c>
    </row>
    <row r="24" spans="1:8" ht="15" customHeight="1" x14ac:dyDescent="0.25">
      <c r="A24" s="52" t="s">
        <v>34</v>
      </c>
      <c r="B24" s="50" t="s">
        <v>124</v>
      </c>
      <c r="C24" s="54">
        <v>445937.01</v>
      </c>
      <c r="D24" s="42" t="s">
        <v>97</v>
      </c>
      <c r="E24" s="41">
        <v>3615262896.79</v>
      </c>
      <c r="F24" s="42" t="s">
        <v>97</v>
      </c>
      <c r="G24" s="41">
        <v>281778757.52999997</v>
      </c>
      <c r="H24" s="41">
        <v>3897487591.3299999</v>
      </c>
    </row>
    <row r="25" spans="1:8" ht="30" customHeight="1" x14ac:dyDescent="0.25">
      <c r="A25" s="52" t="s">
        <v>95</v>
      </c>
      <c r="B25" s="50" t="s">
        <v>123</v>
      </c>
      <c r="C25" s="56">
        <v>445937.01</v>
      </c>
      <c r="D25" s="40" t="s">
        <v>97</v>
      </c>
      <c r="E25" s="39">
        <v>3615262896.79</v>
      </c>
      <c r="F25" s="40" t="s">
        <v>97</v>
      </c>
      <c r="G25" s="39">
        <v>281778757.52999997</v>
      </c>
      <c r="H25" s="41">
        <v>3897487591.3299999</v>
      </c>
    </row>
    <row r="26" spans="1:8" ht="15" customHeight="1" x14ac:dyDescent="0.25">
      <c r="A26" s="52" t="s">
        <v>40</v>
      </c>
      <c r="B26" s="50" t="s">
        <v>125</v>
      </c>
      <c r="C26" s="54">
        <v>-48600</v>
      </c>
      <c r="D26" s="42" t="s">
        <v>97</v>
      </c>
      <c r="E26" s="41">
        <v>-3615262896.79</v>
      </c>
      <c r="F26" s="42" t="s">
        <v>97</v>
      </c>
      <c r="G26" s="41">
        <v>-1470803410.5899999</v>
      </c>
      <c r="H26" s="41">
        <v>-5086115207.3800001</v>
      </c>
    </row>
    <row r="27" spans="1:8" ht="30" customHeight="1" x14ac:dyDescent="0.25">
      <c r="A27" s="52" t="s">
        <v>42</v>
      </c>
      <c r="B27" s="50" t="s">
        <v>123</v>
      </c>
      <c r="C27" s="56">
        <v>-48600</v>
      </c>
      <c r="D27" s="40" t="s">
        <v>97</v>
      </c>
      <c r="E27" s="39">
        <v>-3615262896.79</v>
      </c>
      <c r="F27" s="40" t="s">
        <v>97</v>
      </c>
      <c r="G27" s="39">
        <v>-1470803410.5899999</v>
      </c>
      <c r="H27" s="41">
        <v>-5086115207.3800001</v>
      </c>
    </row>
    <row r="28" spans="1:8" ht="15" customHeight="1" x14ac:dyDescent="0.25">
      <c r="A28" s="52" t="s">
        <v>68</v>
      </c>
      <c r="B28" s="50" t="s">
        <v>190</v>
      </c>
      <c r="C28" s="54">
        <v>397337.01</v>
      </c>
      <c r="D28" s="42" t="s">
        <v>97</v>
      </c>
      <c r="E28" s="42" t="s">
        <v>97</v>
      </c>
      <c r="F28" s="42" t="s">
        <v>97</v>
      </c>
      <c r="G28" s="41">
        <v>66648607.420000002</v>
      </c>
      <c r="H28" s="41">
        <v>67045944.43</v>
      </c>
    </row>
    <row r="29" spans="1:8" ht="30" customHeight="1" x14ac:dyDescent="0.25">
      <c r="A29" s="52" t="s">
        <v>71</v>
      </c>
      <c r="B29" s="50" t="s">
        <v>123</v>
      </c>
      <c r="C29" s="56">
        <v>397337.01</v>
      </c>
      <c r="D29" s="40" t="s">
        <v>97</v>
      </c>
      <c r="E29" s="40" t="s">
        <v>97</v>
      </c>
      <c r="F29" s="40" t="s">
        <v>97</v>
      </c>
      <c r="G29" s="39">
        <v>66648607.420000002</v>
      </c>
      <c r="H29" s="41">
        <v>67045944.43</v>
      </c>
    </row>
  </sheetData>
  <mergeCells count="1">
    <mergeCell ref="A2:H2"/>
  </mergeCells>
  <pageMargins left="0.15748031496062992" right="0.15748031496062992" top="0.55118110236220474" bottom="0.15748031496062992" header="0.31496062992125984" footer="0.31496062992125984"/>
  <pageSetup paperSize="9" scale="59"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zoomScale="80" zoomScaleNormal="80" workbookViewId="0">
      <selection activeCell="P15" sqref="P15"/>
    </sheetView>
  </sheetViews>
  <sheetFormatPr defaultColWidth="9" defaultRowHeight="15" x14ac:dyDescent="0.25"/>
  <cols>
    <col min="1" max="1" width="10" style="55" customWidth="1"/>
    <col min="2" max="2" width="70" style="55" customWidth="1"/>
    <col min="3" max="8" width="15" style="55" customWidth="1"/>
    <col min="9" max="16384" width="9" style="46"/>
  </cols>
  <sheetData>
    <row r="1" spans="1:8" s="51" customFormat="1" ht="15" customHeight="1" x14ac:dyDescent="0.25">
      <c r="H1" s="62" t="s">
        <v>19</v>
      </c>
    </row>
    <row r="2" spans="1:8" s="51" customFormat="1" ht="30" customHeight="1" x14ac:dyDescent="0.25">
      <c r="A2" s="172" t="s">
        <v>192</v>
      </c>
      <c r="B2" s="172"/>
      <c r="C2" s="172"/>
      <c r="D2" s="172"/>
      <c r="E2" s="172"/>
      <c r="F2" s="172"/>
      <c r="G2" s="172"/>
      <c r="H2" s="172"/>
    </row>
    <row r="3" spans="1:8" ht="15" customHeight="1" x14ac:dyDescent="0.25">
      <c r="B3" s="52" t="s">
        <v>23</v>
      </c>
    </row>
    <row r="4" spans="1:8" s="51" customFormat="1" ht="15" customHeight="1" x14ac:dyDescent="0.25">
      <c r="H4" s="63" t="s">
        <v>193</v>
      </c>
    </row>
    <row r="5" spans="1:8" s="51" customFormat="1" ht="129" customHeight="1" x14ac:dyDescent="0.25">
      <c r="A5" s="59" t="s">
        <v>20</v>
      </c>
      <c r="B5" s="59" t="s">
        <v>21</v>
      </c>
      <c r="C5" s="59" t="s">
        <v>178</v>
      </c>
      <c r="D5" s="59" t="s">
        <v>185</v>
      </c>
      <c r="E5" s="59" t="s">
        <v>186</v>
      </c>
      <c r="F5" s="59" t="s">
        <v>187</v>
      </c>
      <c r="G5" s="59" t="s">
        <v>179</v>
      </c>
      <c r="H5" s="59" t="s">
        <v>98</v>
      </c>
    </row>
    <row r="6" spans="1:8" s="55" customFormat="1" ht="15" customHeight="1" x14ac:dyDescent="0.25">
      <c r="A6" s="59" t="s">
        <v>25</v>
      </c>
      <c r="B6" s="59" t="s">
        <v>26</v>
      </c>
      <c r="C6" s="59" t="s">
        <v>27</v>
      </c>
      <c r="D6" s="59" t="s">
        <v>28</v>
      </c>
      <c r="E6" s="59" t="s">
        <v>29</v>
      </c>
      <c r="F6" s="59" t="s">
        <v>34</v>
      </c>
      <c r="G6" s="59" t="s">
        <v>95</v>
      </c>
      <c r="H6" s="59" t="s">
        <v>35</v>
      </c>
    </row>
    <row r="7" spans="1:8" s="55" customFormat="1" ht="45" customHeight="1" x14ac:dyDescent="0.25">
      <c r="A7" s="52" t="s">
        <v>25</v>
      </c>
      <c r="B7" s="50" t="s">
        <v>168</v>
      </c>
      <c r="C7" s="42" t="s">
        <v>97</v>
      </c>
      <c r="D7" s="42" t="s">
        <v>97</v>
      </c>
      <c r="E7" s="42" t="s">
        <v>97</v>
      </c>
      <c r="F7" s="42" t="s">
        <v>97</v>
      </c>
      <c r="G7" s="42" t="s">
        <v>97</v>
      </c>
      <c r="H7" s="42" t="s">
        <v>97</v>
      </c>
    </row>
    <row r="8" spans="1:8" s="55" customFormat="1" ht="30" customHeight="1" x14ac:dyDescent="0.25">
      <c r="A8" s="52" t="s">
        <v>26</v>
      </c>
      <c r="B8" s="50" t="s">
        <v>123</v>
      </c>
      <c r="C8" s="40" t="s">
        <v>97</v>
      </c>
      <c r="D8" s="40" t="s">
        <v>97</v>
      </c>
      <c r="E8" s="40" t="s">
        <v>97</v>
      </c>
      <c r="F8" s="40" t="s">
        <v>97</v>
      </c>
      <c r="G8" s="40" t="s">
        <v>97</v>
      </c>
      <c r="H8" s="42" t="s">
        <v>97</v>
      </c>
    </row>
    <row r="9" spans="1:8" s="55" customFormat="1" ht="30" customHeight="1" x14ac:dyDescent="0.25">
      <c r="A9" s="52" t="s">
        <v>28</v>
      </c>
      <c r="B9" s="50" t="s">
        <v>188</v>
      </c>
      <c r="C9" s="40" t="s">
        <v>97</v>
      </c>
      <c r="D9" s="40" t="s">
        <v>97</v>
      </c>
      <c r="E9" s="40" t="s">
        <v>97</v>
      </c>
      <c r="F9" s="40" t="s">
        <v>97</v>
      </c>
      <c r="G9" s="40" t="s">
        <v>97</v>
      </c>
      <c r="H9" s="42" t="s">
        <v>97</v>
      </c>
    </row>
    <row r="10" spans="1:8" s="55" customFormat="1" ht="15" customHeight="1" x14ac:dyDescent="0.25">
      <c r="A10" s="52" t="s">
        <v>29</v>
      </c>
      <c r="B10" s="50" t="s">
        <v>189</v>
      </c>
      <c r="C10" s="40" t="s">
        <v>97</v>
      </c>
      <c r="D10" s="40" t="s">
        <v>97</v>
      </c>
      <c r="E10" s="40" t="s">
        <v>97</v>
      </c>
      <c r="F10" s="40" t="s">
        <v>97</v>
      </c>
      <c r="G10" s="40" t="s">
        <v>97</v>
      </c>
      <c r="H10" s="42" t="s">
        <v>97</v>
      </c>
    </row>
    <row r="11" spans="1:8" s="55" customFormat="1" ht="15" customHeight="1" x14ac:dyDescent="0.25">
      <c r="A11" s="52" t="s">
        <v>34</v>
      </c>
      <c r="B11" s="50" t="s">
        <v>124</v>
      </c>
      <c r="C11" s="42" t="s">
        <v>97</v>
      </c>
      <c r="D11" s="42" t="s">
        <v>97</v>
      </c>
      <c r="E11" s="42" t="s">
        <v>97</v>
      </c>
      <c r="F11" s="42" t="s">
        <v>97</v>
      </c>
      <c r="G11" s="54">
        <v>63542.03</v>
      </c>
      <c r="H11" s="54">
        <v>63542.03</v>
      </c>
    </row>
    <row r="12" spans="1:8" s="55" customFormat="1" ht="30" customHeight="1" x14ac:dyDescent="0.25">
      <c r="A12" s="52" t="s">
        <v>95</v>
      </c>
      <c r="B12" s="50" t="s">
        <v>123</v>
      </c>
      <c r="C12" s="40" t="s">
        <v>97</v>
      </c>
      <c r="D12" s="40" t="s">
        <v>97</v>
      </c>
      <c r="E12" s="40" t="s">
        <v>97</v>
      </c>
      <c r="F12" s="40" t="s">
        <v>97</v>
      </c>
      <c r="G12" s="56">
        <v>63542.03</v>
      </c>
      <c r="H12" s="54">
        <v>63542.03</v>
      </c>
    </row>
    <row r="13" spans="1:8" s="55" customFormat="1" ht="15" customHeight="1" x14ac:dyDescent="0.25">
      <c r="A13" s="52" t="s">
        <v>40</v>
      </c>
      <c r="B13" s="50" t="s">
        <v>125</v>
      </c>
      <c r="C13" s="42" t="s">
        <v>97</v>
      </c>
      <c r="D13" s="42" t="s">
        <v>97</v>
      </c>
      <c r="E13" s="42" t="s">
        <v>97</v>
      </c>
      <c r="F13" s="42" t="s">
        <v>97</v>
      </c>
      <c r="G13" s="54">
        <v>-63542.03</v>
      </c>
      <c r="H13" s="54">
        <v>-63542.03</v>
      </c>
    </row>
    <row r="14" spans="1:8" s="55" customFormat="1" ht="30" customHeight="1" x14ac:dyDescent="0.25">
      <c r="A14" s="52" t="s">
        <v>42</v>
      </c>
      <c r="B14" s="50" t="s">
        <v>123</v>
      </c>
      <c r="C14" s="40" t="s">
        <v>97</v>
      </c>
      <c r="D14" s="40" t="s">
        <v>97</v>
      </c>
      <c r="E14" s="40" t="s">
        <v>97</v>
      </c>
      <c r="F14" s="40" t="s">
        <v>97</v>
      </c>
      <c r="G14" s="56">
        <v>-63542.03</v>
      </c>
      <c r="H14" s="54">
        <v>-63542.03</v>
      </c>
    </row>
    <row r="15" spans="1:8" s="55" customFormat="1" ht="45" customHeight="1" x14ac:dyDescent="0.25">
      <c r="A15" s="52" t="s">
        <v>68</v>
      </c>
      <c r="B15" s="50" t="s">
        <v>130</v>
      </c>
      <c r="C15" s="42" t="s">
        <v>97</v>
      </c>
      <c r="D15" s="42" t="s">
        <v>97</v>
      </c>
      <c r="E15" s="42" t="s">
        <v>97</v>
      </c>
      <c r="F15" s="42" t="s">
        <v>97</v>
      </c>
      <c r="G15" s="42" t="s">
        <v>97</v>
      </c>
      <c r="H15" s="42" t="s">
        <v>97</v>
      </c>
    </row>
    <row r="16" spans="1:8" s="55" customFormat="1" ht="30" customHeight="1" x14ac:dyDescent="0.25">
      <c r="A16" s="52" t="s">
        <v>71</v>
      </c>
      <c r="B16" s="50" t="s">
        <v>123</v>
      </c>
      <c r="C16" s="40" t="s">
        <v>97</v>
      </c>
      <c r="D16" s="40" t="s">
        <v>97</v>
      </c>
      <c r="E16" s="40" t="s">
        <v>97</v>
      </c>
      <c r="F16" s="40" t="s">
        <v>97</v>
      </c>
      <c r="G16" s="40" t="s">
        <v>97</v>
      </c>
      <c r="H16" s="42" t="s">
        <v>97</v>
      </c>
    </row>
    <row r="17" spans="1:8" ht="15" customHeight="1" x14ac:dyDescent="0.25"/>
    <row r="18" spans="1:8" ht="15" customHeight="1" x14ac:dyDescent="0.25">
      <c r="B18" s="52" t="s">
        <v>127</v>
      </c>
    </row>
    <row r="19" spans="1:8" ht="15" customHeight="1" x14ac:dyDescent="0.25"/>
    <row r="20" spans="1:8" ht="129" customHeight="1" x14ac:dyDescent="0.25">
      <c r="A20" s="59" t="s">
        <v>20</v>
      </c>
      <c r="B20" s="59" t="s">
        <v>21</v>
      </c>
      <c r="C20" s="59" t="s">
        <v>178</v>
      </c>
      <c r="D20" s="59" t="s">
        <v>185</v>
      </c>
      <c r="E20" s="59" t="s">
        <v>186</v>
      </c>
      <c r="F20" s="59" t="s">
        <v>187</v>
      </c>
      <c r="G20" s="59" t="s">
        <v>179</v>
      </c>
      <c r="H20" s="59" t="s">
        <v>98</v>
      </c>
    </row>
    <row r="21" spans="1:8" ht="15" customHeight="1" x14ac:dyDescent="0.25">
      <c r="A21" s="59" t="s">
        <v>25</v>
      </c>
      <c r="B21" s="59" t="s">
        <v>26</v>
      </c>
      <c r="C21" s="59" t="s">
        <v>27</v>
      </c>
      <c r="D21" s="59" t="s">
        <v>28</v>
      </c>
      <c r="E21" s="59" t="s">
        <v>29</v>
      </c>
      <c r="F21" s="59" t="s">
        <v>34</v>
      </c>
      <c r="G21" s="59" t="s">
        <v>95</v>
      </c>
      <c r="H21" s="59" t="s">
        <v>35</v>
      </c>
    </row>
    <row r="22" spans="1:8" s="96" customFormat="1" ht="45" customHeight="1" x14ac:dyDescent="0.25">
      <c r="A22" s="52" t="s">
        <v>25</v>
      </c>
      <c r="B22" s="95" t="s">
        <v>168</v>
      </c>
      <c r="C22" s="97" t="s">
        <v>97</v>
      </c>
      <c r="D22" s="97" t="s">
        <v>97</v>
      </c>
      <c r="E22" s="97" t="s">
        <v>97</v>
      </c>
      <c r="F22" s="97" t="s">
        <v>97</v>
      </c>
      <c r="G22" s="97" t="s">
        <v>97</v>
      </c>
      <c r="H22" s="97" t="s">
        <v>97</v>
      </c>
    </row>
    <row r="23" spans="1:8" s="96" customFormat="1" ht="30" customHeight="1" x14ac:dyDescent="0.25">
      <c r="A23" s="52" t="s">
        <v>26</v>
      </c>
      <c r="B23" s="95" t="s">
        <v>123</v>
      </c>
      <c r="C23" s="40" t="s">
        <v>97</v>
      </c>
      <c r="D23" s="40" t="s">
        <v>97</v>
      </c>
      <c r="E23" s="40" t="s">
        <v>97</v>
      </c>
      <c r="F23" s="40" t="s">
        <v>97</v>
      </c>
      <c r="G23" s="40" t="s">
        <v>97</v>
      </c>
      <c r="H23" s="97" t="s">
        <v>97</v>
      </c>
    </row>
    <row r="24" spans="1:8" ht="15" customHeight="1" x14ac:dyDescent="0.25">
      <c r="A24" s="52" t="s">
        <v>34</v>
      </c>
      <c r="B24" s="50" t="s">
        <v>124</v>
      </c>
      <c r="C24" s="42" t="s">
        <v>97</v>
      </c>
      <c r="D24" s="42" t="s">
        <v>97</v>
      </c>
      <c r="E24" s="42" t="s">
        <v>97</v>
      </c>
      <c r="F24" s="42" t="s">
        <v>97</v>
      </c>
      <c r="G24" s="41">
        <v>5689667.21</v>
      </c>
      <c r="H24" s="41">
        <v>5689667.21</v>
      </c>
    </row>
    <row r="25" spans="1:8" ht="30" customHeight="1" x14ac:dyDescent="0.25">
      <c r="A25" s="52" t="s">
        <v>95</v>
      </c>
      <c r="B25" s="50" t="s">
        <v>123</v>
      </c>
      <c r="C25" s="40" t="s">
        <v>97</v>
      </c>
      <c r="D25" s="40" t="s">
        <v>97</v>
      </c>
      <c r="E25" s="40" t="s">
        <v>97</v>
      </c>
      <c r="F25" s="40" t="s">
        <v>97</v>
      </c>
      <c r="G25" s="39">
        <v>5689667.21</v>
      </c>
      <c r="H25" s="41">
        <v>5689667.21</v>
      </c>
    </row>
    <row r="26" spans="1:8" ht="15" customHeight="1" x14ac:dyDescent="0.25">
      <c r="A26" s="52" t="s">
        <v>40</v>
      </c>
      <c r="B26" s="50" t="s">
        <v>125</v>
      </c>
      <c r="C26" s="42" t="s">
        <v>97</v>
      </c>
      <c r="D26" s="42" t="s">
        <v>97</v>
      </c>
      <c r="E26" s="42" t="s">
        <v>97</v>
      </c>
      <c r="F26" s="42" t="s">
        <v>97</v>
      </c>
      <c r="G26" s="41">
        <v>-5689667.21</v>
      </c>
      <c r="H26" s="41">
        <v>-5689667.21</v>
      </c>
    </row>
    <row r="27" spans="1:8" ht="30" customHeight="1" x14ac:dyDescent="0.25">
      <c r="A27" s="52" t="s">
        <v>42</v>
      </c>
      <c r="B27" s="50" t="s">
        <v>123</v>
      </c>
      <c r="C27" s="40" t="s">
        <v>97</v>
      </c>
      <c r="D27" s="40" t="s">
        <v>97</v>
      </c>
      <c r="E27" s="40" t="s">
        <v>97</v>
      </c>
      <c r="F27" s="40" t="s">
        <v>97</v>
      </c>
      <c r="G27" s="39">
        <v>-5689667.21</v>
      </c>
      <c r="H27" s="41">
        <v>-5689667.21</v>
      </c>
    </row>
    <row r="28" spans="1:8" s="96" customFormat="1" ht="45" customHeight="1" x14ac:dyDescent="0.25">
      <c r="A28" s="52" t="s">
        <v>68</v>
      </c>
      <c r="B28" s="95" t="s">
        <v>130</v>
      </c>
      <c r="C28" s="97" t="s">
        <v>97</v>
      </c>
      <c r="D28" s="97" t="s">
        <v>97</v>
      </c>
      <c r="E28" s="97" t="s">
        <v>97</v>
      </c>
      <c r="F28" s="97" t="s">
        <v>97</v>
      </c>
      <c r="G28" s="97" t="s">
        <v>97</v>
      </c>
      <c r="H28" s="97" t="s">
        <v>97</v>
      </c>
    </row>
    <row r="29" spans="1:8" s="96" customFormat="1" ht="30" customHeight="1" x14ac:dyDescent="0.25">
      <c r="A29" s="52" t="s">
        <v>71</v>
      </c>
      <c r="B29" s="95" t="s">
        <v>123</v>
      </c>
      <c r="C29" s="40" t="s">
        <v>97</v>
      </c>
      <c r="D29" s="40" t="s">
        <v>97</v>
      </c>
      <c r="E29" s="40" t="s">
        <v>97</v>
      </c>
      <c r="F29" s="40" t="s">
        <v>97</v>
      </c>
      <c r="G29" s="40" t="s">
        <v>97</v>
      </c>
      <c r="H29" s="97" t="s">
        <v>97</v>
      </c>
    </row>
  </sheetData>
  <mergeCells count="1">
    <mergeCell ref="A2:H2"/>
  </mergeCells>
  <pageMargins left="0.15748031496062992" right="0.15748031496062992" top="0.55118110236220474" bottom="0.15748031496062992" header="0.31496062992125984" footer="0.31496062992125984"/>
  <pageSetup paperSize="9" scale="59"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zoomScale="90" zoomScaleNormal="90" workbookViewId="0">
      <selection activeCell="K21" sqref="K21"/>
    </sheetView>
  </sheetViews>
  <sheetFormatPr defaultColWidth="9" defaultRowHeight="15" x14ac:dyDescent="0.25"/>
  <cols>
    <col min="1" max="1" width="10" style="55" customWidth="1"/>
    <col min="2" max="3" width="35" style="55" customWidth="1"/>
    <col min="4" max="7" width="20" style="55" customWidth="1"/>
    <col min="8" max="16384" width="9" style="46"/>
  </cols>
  <sheetData>
    <row r="1" spans="1:7" s="51" customFormat="1" ht="15" customHeight="1" x14ac:dyDescent="0.25">
      <c r="G1" s="62" t="s">
        <v>19</v>
      </c>
    </row>
    <row r="2" spans="1:7" s="51" customFormat="1" ht="15" customHeight="1" x14ac:dyDescent="0.25">
      <c r="A2" s="169" t="s">
        <v>44</v>
      </c>
      <c r="B2" s="169"/>
      <c r="C2" s="169"/>
      <c r="D2" s="169"/>
      <c r="E2" s="169"/>
      <c r="F2" s="169"/>
      <c r="G2" s="169"/>
    </row>
    <row r="3" spans="1:7" s="51" customFormat="1" ht="15" customHeight="1" x14ac:dyDescent="0.25">
      <c r="G3" s="63" t="s">
        <v>194</v>
      </c>
    </row>
    <row r="4" spans="1:7" s="71" customFormat="1" ht="30" customHeight="1" x14ac:dyDescent="0.25">
      <c r="A4" s="59" t="s">
        <v>20</v>
      </c>
      <c r="B4" s="160" t="s">
        <v>21</v>
      </c>
      <c r="C4" s="160"/>
      <c r="D4" s="59" t="s">
        <v>195</v>
      </c>
      <c r="E4" s="59" t="s">
        <v>196</v>
      </c>
      <c r="F4" s="59" t="s">
        <v>197</v>
      </c>
      <c r="G4" s="59" t="s">
        <v>98</v>
      </c>
    </row>
    <row r="5" spans="1:7" s="55" customFormat="1" ht="15" customHeight="1" x14ac:dyDescent="0.25">
      <c r="A5" s="59" t="s">
        <v>25</v>
      </c>
      <c r="B5" s="160" t="s">
        <v>26</v>
      </c>
      <c r="C5" s="160"/>
      <c r="D5" s="59" t="s">
        <v>27</v>
      </c>
      <c r="E5" s="59" t="s">
        <v>28</v>
      </c>
      <c r="F5" s="59" t="s">
        <v>29</v>
      </c>
      <c r="G5" s="59" t="s">
        <v>34</v>
      </c>
    </row>
    <row r="6" spans="1:7" s="55" customFormat="1" ht="15" customHeight="1" x14ac:dyDescent="0.25">
      <c r="A6" s="52" t="s">
        <v>25</v>
      </c>
      <c r="B6" s="176" t="s">
        <v>198</v>
      </c>
      <c r="C6" s="176"/>
      <c r="D6" s="39">
        <v>4387440</v>
      </c>
      <c r="E6" s="56">
        <v>0</v>
      </c>
      <c r="F6" s="56">
        <v>0</v>
      </c>
      <c r="G6" s="41">
        <v>4387440</v>
      </c>
    </row>
    <row r="7" spans="1:7" s="55" customFormat="1" ht="15" customHeight="1" x14ac:dyDescent="0.25">
      <c r="A7" s="52" t="s">
        <v>26</v>
      </c>
      <c r="B7" s="176" t="s">
        <v>199</v>
      </c>
      <c r="C7" s="176"/>
      <c r="D7" s="56">
        <v>-300144.59999999998</v>
      </c>
      <c r="E7" s="56">
        <v>0</v>
      </c>
      <c r="F7" s="56">
        <v>0</v>
      </c>
      <c r="G7" s="54">
        <v>-300144.59999999998</v>
      </c>
    </row>
    <row r="8" spans="1:7" s="55" customFormat="1" ht="15" customHeight="1" x14ac:dyDescent="0.25">
      <c r="A8" s="52" t="s">
        <v>27</v>
      </c>
      <c r="B8" s="176" t="s">
        <v>200</v>
      </c>
      <c r="C8" s="176"/>
      <c r="D8" s="41">
        <v>4087295.4</v>
      </c>
      <c r="E8" s="54">
        <v>0</v>
      </c>
      <c r="F8" s="54">
        <v>0</v>
      </c>
      <c r="G8" s="41">
        <v>4087295.4</v>
      </c>
    </row>
    <row r="9" spans="1:7" s="55" customFormat="1" ht="15" customHeight="1" x14ac:dyDescent="0.25">
      <c r="A9" s="52" t="s">
        <v>28</v>
      </c>
      <c r="B9" s="159" t="s">
        <v>201</v>
      </c>
      <c r="C9" s="159"/>
      <c r="D9" s="56">
        <v>409041</v>
      </c>
      <c r="E9" s="56">
        <v>0</v>
      </c>
      <c r="F9" s="56">
        <v>0</v>
      </c>
      <c r="G9" s="54">
        <v>409041</v>
      </c>
    </row>
    <row r="10" spans="1:7" s="55" customFormat="1" ht="15" customHeight="1" x14ac:dyDescent="0.25">
      <c r="A10" s="52" t="s">
        <v>35</v>
      </c>
      <c r="B10" s="159" t="s">
        <v>202</v>
      </c>
      <c r="C10" s="159"/>
      <c r="D10" s="56">
        <v>-175499.07</v>
      </c>
      <c r="E10" s="56">
        <v>0</v>
      </c>
      <c r="F10" s="56">
        <v>0</v>
      </c>
      <c r="G10" s="54">
        <v>-175499.07</v>
      </c>
    </row>
    <row r="11" spans="1:7" s="55" customFormat="1" ht="15" customHeight="1" x14ac:dyDescent="0.25">
      <c r="A11" s="52" t="s">
        <v>145</v>
      </c>
      <c r="B11" s="176" t="s">
        <v>203</v>
      </c>
      <c r="C11" s="176"/>
      <c r="D11" s="41">
        <v>4320837.33</v>
      </c>
      <c r="E11" s="54">
        <v>0</v>
      </c>
      <c r="F11" s="54">
        <v>0</v>
      </c>
      <c r="G11" s="41">
        <v>4320837.33</v>
      </c>
    </row>
    <row r="12" spans="1:7" s="55" customFormat="1" ht="15" customHeight="1" x14ac:dyDescent="0.25">
      <c r="A12" s="52" t="s">
        <v>165</v>
      </c>
      <c r="B12" s="176" t="s">
        <v>204</v>
      </c>
      <c r="C12" s="176"/>
      <c r="D12" s="39">
        <v>4796481</v>
      </c>
      <c r="E12" s="56">
        <v>0</v>
      </c>
      <c r="F12" s="56">
        <v>0</v>
      </c>
      <c r="G12" s="41">
        <v>4796481</v>
      </c>
    </row>
    <row r="13" spans="1:7" s="55" customFormat="1" ht="15" customHeight="1" x14ac:dyDescent="0.25">
      <c r="A13" s="52" t="s">
        <v>205</v>
      </c>
      <c r="B13" s="176" t="s">
        <v>206</v>
      </c>
      <c r="C13" s="176"/>
      <c r="D13" s="56">
        <v>-475643.67</v>
      </c>
      <c r="E13" s="56">
        <v>0</v>
      </c>
      <c r="F13" s="56">
        <v>0</v>
      </c>
      <c r="G13" s="54">
        <v>-475643.67</v>
      </c>
    </row>
    <row r="14" spans="1:7" s="55" customFormat="1" ht="15" customHeight="1" x14ac:dyDescent="0.25">
      <c r="A14" s="52" t="s">
        <v>207</v>
      </c>
      <c r="B14" s="176" t="s">
        <v>208</v>
      </c>
      <c r="C14" s="176"/>
      <c r="D14" s="39">
        <v>4796481</v>
      </c>
      <c r="E14" s="56">
        <v>0</v>
      </c>
      <c r="F14" s="56">
        <v>0</v>
      </c>
      <c r="G14" s="41">
        <v>4796481</v>
      </c>
    </row>
    <row r="15" spans="1:7" s="55" customFormat="1" ht="15" customHeight="1" x14ac:dyDescent="0.25">
      <c r="A15" s="52" t="s">
        <v>209</v>
      </c>
      <c r="B15" s="176" t="s">
        <v>206</v>
      </c>
      <c r="C15" s="176"/>
      <c r="D15" s="56">
        <v>-576438.24</v>
      </c>
      <c r="E15" s="56">
        <v>0</v>
      </c>
      <c r="F15" s="56">
        <v>0</v>
      </c>
      <c r="G15" s="54">
        <v>-576438.24</v>
      </c>
    </row>
    <row r="16" spans="1:7" s="55" customFormat="1" ht="15" customHeight="1" x14ac:dyDescent="0.25">
      <c r="A16" s="52" t="s">
        <v>210</v>
      </c>
      <c r="B16" s="176" t="s">
        <v>211</v>
      </c>
      <c r="C16" s="176"/>
      <c r="D16" s="41">
        <v>4220042.76</v>
      </c>
      <c r="E16" s="54">
        <v>0</v>
      </c>
      <c r="F16" s="54">
        <v>0</v>
      </c>
      <c r="G16" s="41">
        <v>4220042.76</v>
      </c>
    </row>
    <row r="17" spans="1:7" s="55" customFormat="1" ht="15" customHeight="1" x14ac:dyDescent="0.25">
      <c r="A17" s="52" t="s">
        <v>52</v>
      </c>
      <c r="B17" s="159" t="s">
        <v>202</v>
      </c>
      <c r="C17" s="159"/>
      <c r="D17" s="56">
        <v>-299096.92</v>
      </c>
      <c r="E17" s="56">
        <v>0</v>
      </c>
      <c r="F17" s="56">
        <v>0</v>
      </c>
      <c r="G17" s="54">
        <v>-299096.92</v>
      </c>
    </row>
    <row r="18" spans="1:7" s="55" customFormat="1" ht="15" customHeight="1" x14ac:dyDescent="0.25">
      <c r="A18" s="52" t="s">
        <v>57</v>
      </c>
      <c r="B18" s="176" t="s">
        <v>212</v>
      </c>
      <c r="C18" s="176"/>
      <c r="D18" s="41">
        <v>3920945.84</v>
      </c>
      <c r="E18" s="54">
        <v>0</v>
      </c>
      <c r="F18" s="54">
        <v>0</v>
      </c>
      <c r="G18" s="41">
        <v>3920945.84</v>
      </c>
    </row>
    <row r="19" spans="1:7" s="55" customFormat="1" ht="15" customHeight="1" x14ac:dyDescent="0.25">
      <c r="A19" s="52" t="s">
        <v>213</v>
      </c>
      <c r="B19" s="176" t="s">
        <v>214</v>
      </c>
      <c r="C19" s="176"/>
      <c r="D19" s="39">
        <v>4796481</v>
      </c>
      <c r="E19" s="56">
        <v>0</v>
      </c>
      <c r="F19" s="56">
        <v>0</v>
      </c>
      <c r="G19" s="41">
        <v>4796481</v>
      </c>
    </row>
    <row r="20" spans="1:7" s="55" customFormat="1" ht="15" customHeight="1" x14ac:dyDescent="0.25">
      <c r="A20" s="52" t="s">
        <v>59</v>
      </c>
      <c r="B20" s="176" t="s">
        <v>215</v>
      </c>
      <c r="C20" s="176"/>
      <c r="D20" s="56">
        <v>-875435.16</v>
      </c>
      <c r="E20" s="56">
        <v>0</v>
      </c>
      <c r="F20" s="56">
        <v>0</v>
      </c>
      <c r="G20" s="54">
        <v>-875435.16</v>
      </c>
    </row>
    <row r="21" spans="1:7" s="55" customFormat="1" ht="15" customHeight="1" x14ac:dyDescent="0.25">
      <c r="A21" s="52" t="s">
        <v>70</v>
      </c>
      <c r="B21" s="176" t="s">
        <v>212</v>
      </c>
      <c r="C21" s="176"/>
      <c r="D21" s="41">
        <v>3920945.84</v>
      </c>
      <c r="E21" s="54">
        <v>0</v>
      </c>
      <c r="F21" s="54">
        <v>0</v>
      </c>
      <c r="G21" s="41">
        <v>3920945.84</v>
      </c>
    </row>
    <row r="22" spans="1:7" ht="15" customHeight="1" x14ac:dyDescent="0.25"/>
    <row r="23" spans="1:7" ht="15" customHeight="1" x14ac:dyDescent="0.25">
      <c r="A23" s="165" t="s">
        <v>449</v>
      </c>
      <c r="B23" s="165"/>
      <c r="C23" s="165"/>
      <c r="D23" s="165"/>
      <c r="E23" s="165"/>
      <c r="F23" s="165"/>
      <c r="G23" s="68" t="s">
        <v>452</v>
      </c>
    </row>
    <row r="24" spans="1:7" s="64" customFormat="1" ht="15.75" thickBot="1" x14ac:dyDescent="0.3">
      <c r="A24" s="165" t="s">
        <v>216</v>
      </c>
      <c r="B24" s="165"/>
      <c r="C24" s="48">
        <v>0</v>
      </c>
      <c r="D24" s="55" t="s">
        <v>450</v>
      </c>
      <c r="E24" s="68" t="s">
        <v>451</v>
      </c>
      <c r="F24" s="55" t="s">
        <v>108</v>
      </c>
      <c r="G24" s="48">
        <v>0</v>
      </c>
    </row>
    <row r="25" spans="1:7" s="64" customFormat="1" ht="15.75" thickBot="1" x14ac:dyDescent="0.3">
      <c r="A25" s="165" t="s">
        <v>218</v>
      </c>
      <c r="B25" s="165"/>
      <c r="C25" s="165"/>
      <c r="D25" s="165"/>
      <c r="E25" s="165"/>
      <c r="F25" s="165"/>
      <c r="G25" s="48">
        <v>0</v>
      </c>
    </row>
    <row r="26" spans="1:7" s="64" customFormat="1" ht="15.75" thickBot="1" x14ac:dyDescent="0.3">
      <c r="A26" s="165" t="s">
        <v>219</v>
      </c>
      <c r="B26" s="165"/>
      <c r="C26" s="165"/>
      <c r="D26" s="165"/>
      <c r="E26" s="165"/>
      <c r="F26" s="48">
        <v>0</v>
      </c>
      <c r="G26" s="55" t="s">
        <v>450</v>
      </c>
    </row>
    <row r="27" spans="1:7" s="64" customFormat="1" ht="15.75" customHeight="1" thickBot="1" x14ac:dyDescent="0.3">
      <c r="A27" s="175" t="s">
        <v>452</v>
      </c>
      <c r="B27" s="175"/>
      <c r="C27" s="55" t="s">
        <v>217</v>
      </c>
      <c r="D27" s="48">
        <v>0</v>
      </c>
      <c r="E27" s="165" t="s">
        <v>220</v>
      </c>
      <c r="F27" s="165"/>
      <c r="G27" s="165"/>
    </row>
    <row r="28" spans="1:7" s="64" customFormat="1" x14ac:dyDescent="0.25">
      <c r="A28" s="45">
        <v>0</v>
      </c>
      <c r="B28" s="55" t="s">
        <v>453</v>
      </c>
      <c r="C28" s="68" t="s">
        <v>452</v>
      </c>
      <c r="D28" s="55" t="s">
        <v>108</v>
      </c>
      <c r="E28" s="45">
        <v>0</v>
      </c>
      <c r="F28" s="55" t="s">
        <v>111</v>
      </c>
    </row>
  </sheetData>
  <mergeCells count="25">
    <mergeCell ref="B14:C14"/>
    <mergeCell ref="A2:G2"/>
    <mergeCell ref="B4:C4"/>
    <mergeCell ref="B5:C5"/>
    <mergeCell ref="B6:C6"/>
    <mergeCell ref="B7:C7"/>
    <mergeCell ref="B8:C8"/>
    <mergeCell ref="B9:C9"/>
    <mergeCell ref="B10:C10"/>
    <mergeCell ref="B11:C11"/>
    <mergeCell ref="B12:C12"/>
    <mergeCell ref="B13:C13"/>
    <mergeCell ref="A27:B27"/>
    <mergeCell ref="E27:G27"/>
    <mergeCell ref="B15:C15"/>
    <mergeCell ref="B16:C16"/>
    <mergeCell ref="B17:C17"/>
    <mergeCell ref="B18:C18"/>
    <mergeCell ref="B19:C19"/>
    <mergeCell ref="B20:C20"/>
    <mergeCell ref="B21:C21"/>
    <mergeCell ref="A23:F23"/>
    <mergeCell ref="A24:B24"/>
    <mergeCell ref="A25:F25"/>
    <mergeCell ref="A26:E26"/>
  </mergeCells>
  <pageMargins left="0.15748031496062992" right="0.15748031496062992" top="0.55118110236220474" bottom="0.15748031496062992" header="0.31496062992125984" footer="0.31496062992125984"/>
  <pageSetup paperSize="9" scale="9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5"/>
  <sheetViews>
    <sheetView zoomScale="85" zoomScaleNormal="85" workbookViewId="0">
      <selection activeCell="J17" sqref="J17"/>
    </sheetView>
  </sheetViews>
  <sheetFormatPr defaultColWidth="9" defaultRowHeight="15" x14ac:dyDescent="0.25"/>
  <cols>
    <col min="1" max="1" width="10" style="55" customWidth="1"/>
    <col min="2" max="3" width="11.28515625" style="55" customWidth="1"/>
    <col min="4" max="5" width="5.5703125" style="55" customWidth="1"/>
    <col min="6" max="6" width="12.5703125" style="55" customWidth="1"/>
    <col min="7" max="8" width="10" style="55" customWidth="1"/>
    <col min="9" max="9" width="16.5703125" style="55" hidden="1" customWidth="1"/>
    <col min="10" max="10" width="20" style="55" customWidth="1"/>
    <col min="11" max="11" width="16.5703125" style="55" hidden="1" customWidth="1"/>
    <col min="12" max="13" width="10" style="55" customWidth="1"/>
    <col min="14" max="14" width="10" style="55" hidden="1" customWidth="1"/>
    <col min="15" max="16" width="10" style="55" customWidth="1"/>
    <col min="17" max="17" width="10" style="55" hidden="1" customWidth="1"/>
    <col min="18" max="19" width="10" style="55" customWidth="1"/>
    <col min="20" max="20" width="16.5703125" style="55" hidden="1" customWidth="1"/>
    <col min="21" max="21" width="20" style="55" customWidth="1"/>
    <col min="22" max="16384" width="9" style="46"/>
  </cols>
  <sheetData>
    <row r="1" spans="1:21" s="51" customFormat="1" ht="15" customHeight="1" x14ac:dyDescent="0.25">
      <c r="U1" s="62" t="s">
        <v>19</v>
      </c>
    </row>
    <row r="2" spans="1:21" s="51" customFormat="1" ht="15" customHeight="1" x14ac:dyDescent="0.25">
      <c r="A2" s="169" t="s">
        <v>46</v>
      </c>
      <c r="B2" s="169"/>
      <c r="C2" s="169"/>
      <c r="D2" s="169"/>
      <c r="E2" s="169"/>
      <c r="F2" s="169"/>
      <c r="G2" s="169"/>
      <c r="H2" s="169"/>
      <c r="I2" s="169"/>
      <c r="J2" s="169"/>
      <c r="K2" s="169"/>
      <c r="L2" s="169"/>
      <c r="M2" s="169"/>
      <c r="N2" s="169"/>
      <c r="O2" s="169"/>
      <c r="P2" s="169"/>
      <c r="Q2" s="169"/>
      <c r="R2" s="169"/>
      <c r="S2" s="169"/>
      <c r="T2" s="169"/>
      <c r="U2" s="169"/>
    </row>
    <row r="3" spans="1:21" s="51" customFormat="1" ht="15" customHeight="1" x14ac:dyDescent="0.25">
      <c r="U3" s="63" t="s">
        <v>221</v>
      </c>
    </row>
    <row r="4" spans="1:21" s="71" customFormat="1" ht="45" customHeight="1" x14ac:dyDescent="0.25">
      <c r="A4" s="59" t="s">
        <v>20</v>
      </c>
      <c r="B4" s="160" t="s">
        <v>21</v>
      </c>
      <c r="C4" s="160"/>
      <c r="D4" s="160"/>
      <c r="E4" s="160"/>
      <c r="F4" s="160"/>
      <c r="G4" s="160" t="s">
        <v>222</v>
      </c>
      <c r="H4" s="160"/>
      <c r="I4" s="72"/>
      <c r="J4" s="59" t="s">
        <v>223</v>
      </c>
      <c r="K4" s="72"/>
      <c r="L4" s="160" t="s">
        <v>224</v>
      </c>
      <c r="M4" s="160"/>
      <c r="N4" s="73"/>
      <c r="O4" s="160" t="s">
        <v>225</v>
      </c>
      <c r="P4" s="160"/>
      <c r="Q4" s="73"/>
      <c r="R4" s="160" t="s">
        <v>226</v>
      </c>
      <c r="S4" s="160"/>
      <c r="T4" s="73"/>
      <c r="U4" s="59" t="s">
        <v>98</v>
      </c>
    </row>
    <row r="5" spans="1:21" s="55" customFormat="1" ht="15" customHeight="1" x14ac:dyDescent="0.25">
      <c r="A5" s="74" t="s">
        <v>25</v>
      </c>
      <c r="B5" s="171" t="s">
        <v>26</v>
      </c>
      <c r="C5" s="171"/>
      <c r="D5" s="171"/>
      <c r="E5" s="171"/>
      <c r="F5" s="171"/>
      <c r="G5" s="171" t="s">
        <v>27</v>
      </c>
      <c r="H5" s="171"/>
      <c r="I5" s="75"/>
      <c r="J5" s="74" t="s">
        <v>28</v>
      </c>
      <c r="K5" s="75"/>
      <c r="L5" s="171" t="s">
        <v>29</v>
      </c>
      <c r="M5" s="171"/>
      <c r="N5" s="76"/>
      <c r="O5" s="171" t="s">
        <v>34</v>
      </c>
      <c r="P5" s="171"/>
      <c r="Q5" s="76"/>
      <c r="R5" s="171" t="s">
        <v>95</v>
      </c>
      <c r="S5" s="171"/>
      <c r="T5" s="76"/>
      <c r="U5" s="74" t="s">
        <v>35</v>
      </c>
    </row>
    <row r="6" spans="1:21" s="55" customFormat="1" ht="30" customHeight="1" x14ac:dyDescent="0.25">
      <c r="A6" s="77" t="s">
        <v>25</v>
      </c>
      <c r="B6" s="177" t="s">
        <v>198</v>
      </c>
      <c r="C6" s="177"/>
      <c r="D6" s="177"/>
      <c r="E6" s="177"/>
      <c r="F6" s="177"/>
      <c r="G6" s="181">
        <v>0</v>
      </c>
      <c r="H6" s="181"/>
      <c r="I6" s="49"/>
      <c r="J6" s="78">
        <v>2649850.6</v>
      </c>
      <c r="K6" s="49"/>
      <c r="L6" s="181">
        <v>0</v>
      </c>
      <c r="M6" s="181"/>
      <c r="N6" s="79"/>
      <c r="O6" s="181">
        <v>0</v>
      </c>
      <c r="P6" s="181"/>
      <c r="Q6" s="79"/>
      <c r="R6" s="182">
        <v>21476550.309999999</v>
      </c>
      <c r="S6" s="182"/>
      <c r="T6" s="79"/>
      <c r="U6" s="80">
        <v>24126400.91</v>
      </c>
    </row>
    <row r="7" spans="1:21" s="55" customFormat="1" ht="30" customHeight="1" x14ac:dyDescent="0.25">
      <c r="A7" s="77" t="s">
        <v>26</v>
      </c>
      <c r="B7" s="177" t="s">
        <v>199</v>
      </c>
      <c r="C7" s="177"/>
      <c r="D7" s="177"/>
      <c r="E7" s="177"/>
      <c r="F7" s="177"/>
      <c r="G7" s="181">
        <v>0</v>
      </c>
      <c r="H7" s="181"/>
      <c r="I7" s="49"/>
      <c r="J7" s="78">
        <v>-2649850.6</v>
      </c>
      <c r="K7" s="49"/>
      <c r="L7" s="181">
        <v>0</v>
      </c>
      <c r="M7" s="181"/>
      <c r="N7" s="79"/>
      <c r="O7" s="181">
        <v>0</v>
      </c>
      <c r="P7" s="181"/>
      <c r="Q7" s="79"/>
      <c r="R7" s="182">
        <v>-7716719.2800000003</v>
      </c>
      <c r="S7" s="182"/>
      <c r="T7" s="79"/>
      <c r="U7" s="80">
        <v>-10366569.880000001</v>
      </c>
    </row>
    <row r="8" spans="1:21" s="55" customFormat="1" ht="30" customHeight="1" x14ac:dyDescent="0.25">
      <c r="A8" s="77" t="s">
        <v>27</v>
      </c>
      <c r="B8" s="177" t="s">
        <v>200</v>
      </c>
      <c r="C8" s="177"/>
      <c r="D8" s="177"/>
      <c r="E8" s="177"/>
      <c r="F8" s="177"/>
      <c r="G8" s="178">
        <v>0</v>
      </c>
      <c r="H8" s="178"/>
      <c r="I8" s="49"/>
      <c r="J8" s="54">
        <v>0</v>
      </c>
      <c r="K8" s="49"/>
      <c r="L8" s="178">
        <v>0</v>
      </c>
      <c r="M8" s="178"/>
      <c r="N8" s="79"/>
      <c r="O8" s="178">
        <v>0</v>
      </c>
      <c r="P8" s="178"/>
      <c r="Q8" s="79"/>
      <c r="R8" s="179">
        <v>13759831.029999999</v>
      </c>
      <c r="S8" s="179"/>
      <c r="T8" s="79"/>
      <c r="U8" s="41">
        <v>13759831.029999999</v>
      </c>
    </row>
    <row r="9" spans="1:21" s="55" customFormat="1" ht="15" customHeight="1" x14ac:dyDescent="0.25">
      <c r="A9" s="77" t="s">
        <v>28</v>
      </c>
      <c r="B9" s="180" t="s">
        <v>227</v>
      </c>
      <c r="C9" s="180"/>
      <c r="D9" s="180"/>
      <c r="E9" s="180"/>
      <c r="F9" s="180"/>
      <c r="G9" s="181">
        <v>0</v>
      </c>
      <c r="H9" s="181"/>
      <c r="I9" s="81"/>
      <c r="J9" s="78">
        <v>1518152.88</v>
      </c>
      <c r="K9" s="81"/>
      <c r="L9" s="181">
        <v>0</v>
      </c>
      <c r="M9" s="181"/>
      <c r="N9" s="82"/>
      <c r="O9" s="181">
        <v>0</v>
      </c>
      <c r="P9" s="181"/>
      <c r="Q9" s="82"/>
      <c r="R9" s="182">
        <v>24170424.870000001</v>
      </c>
      <c r="S9" s="182"/>
      <c r="T9" s="82"/>
      <c r="U9" s="80">
        <v>25688577.75</v>
      </c>
    </row>
    <row r="10" spans="1:21" s="55" customFormat="1" ht="15" customHeight="1" x14ac:dyDescent="0.25">
      <c r="A10" s="77" t="s">
        <v>37</v>
      </c>
      <c r="B10" s="180" t="s">
        <v>202</v>
      </c>
      <c r="C10" s="180"/>
      <c r="D10" s="180"/>
      <c r="E10" s="180"/>
      <c r="F10" s="180"/>
      <c r="G10" s="181">
        <v>0</v>
      </c>
      <c r="H10" s="181"/>
      <c r="I10" s="49"/>
      <c r="J10" s="83">
        <v>-409233.85</v>
      </c>
      <c r="K10" s="49"/>
      <c r="L10" s="181">
        <v>0</v>
      </c>
      <c r="M10" s="181"/>
      <c r="N10" s="79"/>
      <c r="O10" s="181">
        <v>0</v>
      </c>
      <c r="P10" s="181"/>
      <c r="Q10" s="79"/>
      <c r="R10" s="182">
        <v>-14117216.939999999</v>
      </c>
      <c r="S10" s="182"/>
      <c r="T10" s="79"/>
      <c r="U10" s="80">
        <v>-14526450.789999999</v>
      </c>
    </row>
    <row r="11" spans="1:21" s="55" customFormat="1" ht="30" customHeight="1" x14ac:dyDescent="0.25">
      <c r="A11" s="77" t="s">
        <v>165</v>
      </c>
      <c r="B11" s="177" t="s">
        <v>203</v>
      </c>
      <c r="C11" s="177"/>
      <c r="D11" s="177"/>
      <c r="E11" s="177"/>
      <c r="F11" s="177"/>
      <c r="G11" s="178">
        <v>0</v>
      </c>
      <c r="H11" s="178"/>
      <c r="I11" s="49"/>
      <c r="J11" s="41">
        <v>1108919.03</v>
      </c>
      <c r="K11" s="49"/>
      <c r="L11" s="178">
        <v>0</v>
      </c>
      <c r="M11" s="178"/>
      <c r="N11" s="79"/>
      <c r="O11" s="178">
        <v>0</v>
      </c>
      <c r="P11" s="178"/>
      <c r="Q11" s="79"/>
      <c r="R11" s="179">
        <v>23813038.960000001</v>
      </c>
      <c r="S11" s="179"/>
      <c r="T11" s="79"/>
      <c r="U11" s="41">
        <v>24921957.989999998</v>
      </c>
    </row>
    <row r="12" spans="1:21" s="55" customFormat="1" ht="30" customHeight="1" x14ac:dyDescent="0.25">
      <c r="A12" s="77" t="s">
        <v>205</v>
      </c>
      <c r="B12" s="177" t="s">
        <v>204</v>
      </c>
      <c r="C12" s="177"/>
      <c r="D12" s="177"/>
      <c r="E12" s="177"/>
      <c r="F12" s="177"/>
      <c r="G12" s="181">
        <v>0</v>
      </c>
      <c r="H12" s="181"/>
      <c r="I12" s="49"/>
      <c r="J12" s="78">
        <v>4168003.48</v>
      </c>
      <c r="K12" s="49"/>
      <c r="L12" s="181">
        <v>0</v>
      </c>
      <c r="M12" s="181"/>
      <c r="N12" s="79"/>
      <c r="O12" s="181">
        <v>0</v>
      </c>
      <c r="P12" s="181"/>
      <c r="Q12" s="79"/>
      <c r="R12" s="182">
        <v>45646975.18</v>
      </c>
      <c r="S12" s="182"/>
      <c r="T12" s="79"/>
      <c r="U12" s="80">
        <v>49814978.659999996</v>
      </c>
    </row>
    <row r="13" spans="1:21" s="55" customFormat="1" ht="15" customHeight="1" x14ac:dyDescent="0.25">
      <c r="A13" s="77" t="s">
        <v>210</v>
      </c>
      <c r="B13" s="177" t="s">
        <v>206</v>
      </c>
      <c r="C13" s="177"/>
      <c r="D13" s="177"/>
      <c r="E13" s="177"/>
      <c r="F13" s="177"/>
      <c r="G13" s="181">
        <v>0</v>
      </c>
      <c r="H13" s="181"/>
      <c r="I13" s="49"/>
      <c r="J13" s="78">
        <v>-3059084.45</v>
      </c>
      <c r="K13" s="49"/>
      <c r="L13" s="181">
        <v>0</v>
      </c>
      <c r="M13" s="181"/>
      <c r="N13" s="79"/>
      <c r="O13" s="181">
        <v>0</v>
      </c>
      <c r="P13" s="181"/>
      <c r="Q13" s="79"/>
      <c r="R13" s="182">
        <v>-21833936.219999999</v>
      </c>
      <c r="S13" s="182"/>
      <c r="T13" s="79"/>
      <c r="U13" s="80">
        <v>-24893020.670000002</v>
      </c>
    </row>
    <row r="14" spans="1:21" s="55" customFormat="1" ht="30" customHeight="1" x14ac:dyDescent="0.25">
      <c r="A14" s="77" t="s">
        <v>228</v>
      </c>
      <c r="B14" s="177" t="s">
        <v>208</v>
      </c>
      <c r="C14" s="177"/>
      <c r="D14" s="177"/>
      <c r="E14" s="177"/>
      <c r="F14" s="177"/>
      <c r="G14" s="183" t="s">
        <v>97</v>
      </c>
      <c r="H14" s="183"/>
      <c r="I14" s="69" t="s">
        <v>229</v>
      </c>
      <c r="J14" s="78">
        <v>4168003.48</v>
      </c>
      <c r="K14" s="69" t="s">
        <v>229</v>
      </c>
      <c r="L14" s="183" t="s">
        <v>97</v>
      </c>
      <c r="M14" s="183"/>
      <c r="N14" s="79" t="s">
        <v>229</v>
      </c>
      <c r="O14" s="183" t="s">
        <v>97</v>
      </c>
      <c r="P14" s="183"/>
      <c r="Q14" s="79" t="s">
        <v>229</v>
      </c>
      <c r="R14" s="182">
        <v>40142576.960000001</v>
      </c>
      <c r="S14" s="182"/>
      <c r="T14" s="79" t="s">
        <v>229</v>
      </c>
      <c r="U14" s="80">
        <v>44310580.439999998</v>
      </c>
    </row>
    <row r="15" spans="1:21" s="55" customFormat="1" ht="15" customHeight="1" x14ac:dyDescent="0.25">
      <c r="A15" s="77" t="s">
        <v>230</v>
      </c>
      <c r="B15" s="177" t="s">
        <v>206</v>
      </c>
      <c r="C15" s="177"/>
      <c r="D15" s="177"/>
      <c r="E15" s="177"/>
      <c r="F15" s="177"/>
      <c r="G15" s="183" t="s">
        <v>97</v>
      </c>
      <c r="H15" s="183"/>
      <c r="I15" s="69" t="s">
        <v>229</v>
      </c>
      <c r="J15" s="78">
        <v>-3242619.45</v>
      </c>
      <c r="K15" s="69" t="s">
        <v>229</v>
      </c>
      <c r="L15" s="183" t="s">
        <v>97</v>
      </c>
      <c r="M15" s="183"/>
      <c r="N15" s="79" t="s">
        <v>229</v>
      </c>
      <c r="O15" s="183" t="s">
        <v>97</v>
      </c>
      <c r="P15" s="183"/>
      <c r="Q15" s="79" t="s">
        <v>229</v>
      </c>
      <c r="R15" s="182">
        <v>-27294160.559999999</v>
      </c>
      <c r="S15" s="182"/>
      <c r="T15" s="79" t="s">
        <v>229</v>
      </c>
      <c r="U15" s="80">
        <v>-30536780.010000002</v>
      </c>
    </row>
    <row r="16" spans="1:21" s="55" customFormat="1" ht="30" customHeight="1" x14ac:dyDescent="0.25">
      <c r="A16" s="77" t="s">
        <v>43</v>
      </c>
      <c r="B16" s="177" t="s">
        <v>211</v>
      </c>
      <c r="C16" s="177"/>
      <c r="D16" s="177"/>
      <c r="E16" s="177"/>
      <c r="F16" s="177"/>
      <c r="G16" s="178">
        <v>0</v>
      </c>
      <c r="H16" s="178"/>
      <c r="I16" s="49"/>
      <c r="J16" s="54">
        <v>925384.03</v>
      </c>
      <c r="K16" s="49"/>
      <c r="L16" s="178">
        <v>0</v>
      </c>
      <c r="M16" s="178"/>
      <c r="N16" s="79"/>
      <c r="O16" s="178">
        <v>0</v>
      </c>
      <c r="P16" s="178"/>
      <c r="Q16" s="79"/>
      <c r="R16" s="179">
        <v>12848416.4</v>
      </c>
      <c r="S16" s="179"/>
      <c r="T16" s="79"/>
      <c r="U16" s="41">
        <v>13773800.43</v>
      </c>
    </row>
    <row r="17" spans="1:21" s="55" customFormat="1" ht="15" customHeight="1" x14ac:dyDescent="0.25">
      <c r="A17" s="77" t="s">
        <v>45</v>
      </c>
      <c r="B17" s="180" t="s">
        <v>227</v>
      </c>
      <c r="C17" s="180"/>
      <c r="D17" s="180"/>
      <c r="E17" s="180"/>
      <c r="F17" s="180"/>
      <c r="G17" s="181">
        <v>0</v>
      </c>
      <c r="H17" s="181"/>
      <c r="I17" s="49"/>
      <c r="J17" s="83">
        <v>0</v>
      </c>
      <c r="K17" s="49"/>
      <c r="L17" s="181">
        <v>0</v>
      </c>
      <c r="M17" s="181"/>
      <c r="N17" s="79"/>
      <c r="O17" s="181">
        <v>0</v>
      </c>
      <c r="P17" s="181"/>
      <c r="Q17" s="79"/>
      <c r="R17" s="182">
        <v>16543665.390000001</v>
      </c>
      <c r="S17" s="182"/>
      <c r="T17" s="79"/>
      <c r="U17" s="80">
        <v>16543665.390000001</v>
      </c>
    </row>
    <row r="18" spans="1:21" s="55" customFormat="1" ht="15" customHeight="1" x14ac:dyDescent="0.25">
      <c r="A18" s="77" t="s">
        <v>54</v>
      </c>
      <c r="B18" s="180" t="s">
        <v>231</v>
      </c>
      <c r="C18" s="180"/>
      <c r="D18" s="180"/>
      <c r="E18" s="180"/>
      <c r="F18" s="180"/>
      <c r="G18" s="181">
        <v>0</v>
      </c>
      <c r="H18" s="181"/>
      <c r="I18" s="49"/>
      <c r="J18" s="83">
        <v>0</v>
      </c>
      <c r="K18" s="49"/>
      <c r="L18" s="181">
        <v>0</v>
      </c>
      <c r="M18" s="181"/>
      <c r="N18" s="79"/>
      <c r="O18" s="181">
        <v>0</v>
      </c>
      <c r="P18" s="181"/>
      <c r="Q18" s="79"/>
      <c r="R18" s="181">
        <v>-392309.96</v>
      </c>
      <c r="S18" s="181"/>
      <c r="T18" s="79"/>
      <c r="U18" s="84">
        <v>-392309.96</v>
      </c>
    </row>
    <row r="19" spans="1:21" s="55" customFormat="1" ht="15" customHeight="1" x14ac:dyDescent="0.25">
      <c r="A19" s="77" t="s">
        <v>232</v>
      </c>
      <c r="B19" s="180" t="s">
        <v>202</v>
      </c>
      <c r="C19" s="180"/>
      <c r="D19" s="180"/>
      <c r="E19" s="180"/>
      <c r="F19" s="180"/>
      <c r="G19" s="181">
        <v>0</v>
      </c>
      <c r="H19" s="181"/>
      <c r="I19" s="49"/>
      <c r="J19" s="83">
        <v>-544620.14</v>
      </c>
      <c r="K19" s="49"/>
      <c r="L19" s="181">
        <v>0</v>
      </c>
      <c r="M19" s="181"/>
      <c r="N19" s="79"/>
      <c r="O19" s="181">
        <v>0</v>
      </c>
      <c r="P19" s="181"/>
      <c r="Q19" s="79"/>
      <c r="R19" s="182">
        <v>-12827558.699999999</v>
      </c>
      <c r="S19" s="182"/>
      <c r="T19" s="79"/>
      <c r="U19" s="80">
        <v>-13372178.84</v>
      </c>
    </row>
    <row r="20" spans="1:21" s="55" customFormat="1" ht="30" customHeight="1" x14ac:dyDescent="0.25">
      <c r="A20" s="77" t="s">
        <v>59</v>
      </c>
      <c r="B20" s="177" t="s">
        <v>212</v>
      </c>
      <c r="C20" s="177"/>
      <c r="D20" s="177"/>
      <c r="E20" s="177"/>
      <c r="F20" s="177"/>
      <c r="G20" s="178">
        <v>0</v>
      </c>
      <c r="H20" s="178"/>
      <c r="I20" s="49"/>
      <c r="J20" s="54">
        <v>380763.89</v>
      </c>
      <c r="K20" s="49"/>
      <c r="L20" s="178">
        <v>0</v>
      </c>
      <c r="M20" s="178"/>
      <c r="N20" s="79"/>
      <c r="O20" s="178">
        <v>0</v>
      </c>
      <c r="P20" s="178"/>
      <c r="Q20" s="79"/>
      <c r="R20" s="179">
        <v>16172213.130000001</v>
      </c>
      <c r="S20" s="179"/>
      <c r="T20" s="79"/>
      <c r="U20" s="41">
        <v>16552977.02</v>
      </c>
    </row>
    <row r="21" spans="1:21" s="55" customFormat="1" ht="30" customHeight="1" x14ac:dyDescent="0.25">
      <c r="A21" s="77" t="s">
        <v>70</v>
      </c>
      <c r="B21" s="177" t="s">
        <v>214</v>
      </c>
      <c r="C21" s="177"/>
      <c r="D21" s="177"/>
      <c r="E21" s="177"/>
      <c r="F21" s="177"/>
      <c r="G21" s="178">
        <v>0</v>
      </c>
      <c r="H21" s="178"/>
      <c r="I21" s="81"/>
      <c r="J21" s="41">
        <v>4168003.48</v>
      </c>
      <c r="K21" s="81"/>
      <c r="L21" s="178">
        <v>0</v>
      </c>
      <c r="M21" s="178"/>
      <c r="N21" s="82"/>
      <c r="O21" s="178">
        <v>0</v>
      </c>
      <c r="P21" s="178"/>
      <c r="Q21" s="82"/>
      <c r="R21" s="179">
        <v>56293932.390000001</v>
      </c>
      <c r="S21" s="179"/>
      <c r="T21" s="82"/>
      <c r="U21" s="41">
        <v>60461935.869999997</v>
      </c>
    </row>
    <row r="22" spans="1:21" s="55" customFormat="1" ht="30" customHeight="1" x14ac:dyDescent="0.25">
      <c r="A22" s="77" t="s">
        <v>62</v>
      </c>
      <c r="B22" s="177" t="s">
        <v>215</v>
      </c>
      <c r="C22" s="177"/>
      <c r="D22" s="177"/>
      <c r="E22" s="177"/>
      <c r="F22" s="177"/>
      <c r="G22" s="178">
        <v>0</v>
      </c>
      <c r="H22" s="178"/>
      <c r="I22" s="49"/>
      <c r="J22" s="41">
        <v>-3787239.59</v>
      </c>
      <c r="K22" s="49"/>
      <c r="L22" s="178">
        <v>0</v>
      </c>
      <c r="M22" s="178"/>
      <c r="N22" s="79"/>
      <c r="O22" s="178">
        <v>0</v>
      </c>
      <c r="P22" s="178"/>
      <c r="Q22" s="79"/>
      <c r="R22" s="179">
        <v>-40121719.259999998</v>
      </c>
      <c r="S22" s="179"/>
      <c r="T22" s="79"/>
      <c r="U22" s="41">
        <v>-43908958.850000001</v>
      </c>
    </row>
    <row r="23" spans="1:21" s="55" customFormat="1" ht="30" customHeight="1" x14ac:dyDescent="0.25">
      <c r="A23" s="77" t="s">
        <v>233</v>
      </c>
      <c r="B23" s="177" t="s">
        <v>212</v>
      </c>
      <c r="C23" s="177"/>
      <c r="D23" s="177"/>
      <c r="E23" s="177"/>
      <c r="F23" s="177"/>
      <c r="G23" s="178">
        <v>0</v>
      </c>
      <c r="H23" s="178"/>
      <c r="I23" s="49"/>
      <c r="J23" s="54">
        <v>380763.89</v>
      </c>
      <c r="K23" s="49"/>
      <c r="L23" s="178">
        <v>0</v>
      </c>
      <c r="M23" s="178"/>
      <c r="N23" s="79"/>
      <c r="O23" s="178">
        <v>0</v>
      </c>
      <c r="P23" s="178"/>
      <c r="Q23" s="79"/>
      <c r="R23" s="179">
        <v>16172213.130000001</v>
      </c>
      <c r="S23" s="179"/>
      <c r="T23" s="79"/>
      <c r="U23" s="41">
        <v>16552977.02</v>
      </c>
    </row>
    <row r="24" spans="1:21" s="57" customFormat="1" ht="15" customHeight="1" x14ac:dyDescent="0.25"/>
    <row r="25" spans="1:21" ht="139.5" customHeight="1" x14ac:dyDescent="0.25">
      <c r="A25" s="184" t="s">
        <v>448</v>
      </c>
      <c r="B25" s="184"/>
      <c r="C25" s="184"/>
      <c r="D25" s="184"/>
      <c r="E25" s="184"/>
      <c r="F25" s="184"/>
      <c r="G25" s="184"/>
      <c r="H25" s="184"/>
      <c r="I25" s="184"/>
      <c r="J25" s="184"/>
      <c r="K25" s="184"/>
      <c r="L25" s="184"/>
      <c r="M25" s="184"/>
      <c r="N25" s="184"/>
      <c r="O25" s="184"/>
      <c r="P25" s="184"/>
      <c r="Q25" s="184"/>
      <c r="R25" s="184"/>
      <c r="S25" s="184"/>
      <c r="T25" s="184"/>
      <c r="U25" s="184"/>
    </row>
  </sheetData>
  <mergeCells count="102">
    <mergeCell ref="A25:U25"/>
    <mergeCell ref="B5:F5"/>
    <mergeCell ref="G5:H5"/>
    <mergeCell ref="L5:M5"/>
    <mergeCell ref="O5:P5"/>
    <mergeCell ref="R5:S5"/>
    <mergeCell ref="A2:U2"/>
    <mergeCell ref="B4:F4"/>
    <mergeCell ref="G4:H4"/>
    <mergeCell ref="L4:M4"/>
    <mergeCell ref="O4:P4"/>
    <mergeCell ref="R4:S4"/>
    <mergeCell ref="B7:F7"/>
    <mergeCell ref="G7:H7"/>
    <mergeCell ref="L7:M7"/>
    <mergeCell ref="O7:P7"/>
    <mergeCell ref="R7:S7"/>
    <mergeCell ref="B6:F6"/>
    <mergeCell ref="G6:H6"/>
    <mergeCell ref="L6:M6"/>
    <mergeCell ref="O6:P6"/>
    <mergeCell ref="R6:S6"/>
    <mergeCell ref="B9:F9"/>
    <mergeCell ref="G9:H9"/>
    <mergeCell ref="L9:M9"/>
    <mergeCell ref="O9:P9"/>
    <mergeCell ref="R9:S9"/>
    <mergeCell ref="B8:F8"/>
    <mergeCell ref="G8:H8"/>
    <mergeCell ref="L8:M8"/>
    <mergeCell ref="O8:P8"/>
    <mergeCell ref="R8:S8"/>
    <mergeCell ref="B11:F11"/>
    <mergeCell ref="G11:H11"/>
    <mergeCell ref="L11:M11"/>
    <mergeCell ref="O11:P11"/>
    <mergeCell ref="R11:S11"/>
    <mergeCell ref="B10:F10"/>
    <mergeCell ref="G10:H10"/>
    <mergeCell ref="L10:M10"/>
    <mergeCell ref="O10:P10"/>
    <mergeCell ref="R10:S10"/>
    <mergeCell ref="B13:F13"/>
    <mergeCell ref="G13:H13"/>
    <mergeCell ref="L13:M13"/>
    <mergeCell ref="O13:P13"/>
    <mergeCell ref="R13:S13"/>
    <mergeCell ref="B12:F12"/>
    <mergeCell ref="G12:H12"/>
    <mergeCell ref="L12:M12"/>
    <mergeCell ref="O12:P12"/>
    <mergeCell ref="R12:S12"/>
    <mergeCell ref="B15:F15"/>
    <mergeCell ref="G15:H15"/>
    <mergeCell ref="L15:M15"/>
    <mergeCell ref="O15:P15"/>
    <mergeCell ref="R15:S15"/>
    <mergeCell ref="B14:F14"/>
    <mergeCell ref="G14:H14"/>
    <mergeCell ref="L14:M14"/>
    <mergeCell ref="O14:P14"/>
    <mergeCell ref="R14:S14"/>
    <mergeCell ref="B17:F17"/>
    <mergeCell ref="G17:H17"/>
    <mergeCell ref="L17:M17"/>
    <mergeCell ref="O17:P17"/>
    <mergeCell ref="R17:S17"/>
    <mergeCell ref="B16:F16"/>
    <mergeCell ref="G16:H16"/>
    <mergeCell ref="L16:M16"/>
    <mergeCell ref="O16:P16"/>
    <mergeCell ref="R16:S16"/>
    <mergeCell ref="B19:F19"/>
    <mergeCell ref="G19:H19"/>
    <mergeCell ref="L19:M19"/>
    <mergeCell ref="O19:P19"/>
    <mergeCell ref="R19:S19"/>
    <mergeCell ref="B18:F18"/>
    <mergeCell ref="G18:H18"/>
    <mergeCell ref="L18:M18"/>
    <mergeCell ref="O18:P18"/>
    <mergeCell ref="R18:S18"/>
    <mergeCell ref="B21:F21"/>
    <mergeCell ref="G21:H21"/>
    <mergeCell ref="L21:M21"/>
    <mergeCell ref="O21:P21"/>
    <mergeCell ref="R21:S21"/>
    <mergeCell ref="B20:F20"/>
    <mergeCell ref="G20:H20"/>
    <mergeCell ref="L20:M20"/>
    <mergeCell ref="O20:P20"/>
    <mergeCell ref="R20:S20"/>
    <mergeCell ref="B23:F23"/>
    <mergeCell ref="G23:H23"/>
    <mergeCell ref="L23:M23"/>
    <mergeCell ref="O23:P23"/>
    <mergeCell ref="R23:S23"/>
    <mergeCell ref="B22:F22"/>
    <mergeCell ref="G22:H22"/>
    <mergeCell ref="L22:M22"/>
    <mergeCell ref="O22:P22"/>
    <mergeCell ref="R22:S22"/>
  </mergeCells>
  <pageMargins left="0.15748031496062992" right="0.15748031496062992" top="0.35433070866141736" bottom="0.15748031496062992" header="0.31496062992125984" footer="0.31496062992125984"/>
  <pageSetup paperSize="9" scale="82"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K21" sqref="K21"/>
    </sheetView>
  </sheetViews>
  <sheetFormatPr defaultRowHeight="15" x14ac:dyDescent="0.25"/>
  <cols>
    <col min="2" max="2" width="55.42578125" customWidth="1"/>
    <col min="3" max="8" width="15.85546875" customWidth="1"/>
  </cols>
  <sheetData>
    <row r="1" spans="1:8" x14ac:dyDescent="0.25">
      <c r="A1" s="101"/>
      <c r="B1" s="101"/>
      <c r="C1" s="101"/>
      <c r="D1" s="101"/>
      <c r="E1" s="101"/>
      <c r="F1" s="101"/>
      <c r="G1" s="101"/>
      <c r="H1" s="102" t="s">
        <v>19</v>
      </c>
    </row>
    <row r="2" spans="1:8" x14ac:dyDescent="0.25">
      <c r="A2" s="185" t="s">
        <v>53</v>
      </c>
      <c r="B2" s="186"/>
      <c r="C2" s="186"/>
      <c r="D2" s="186"/>
      <c r="E2" s="186"/>
      <c r="F2" s="186"/>
      <c r="G2" s="186"/>
      <c r="H2" s="186"/>
    </row>
    <row r="3" spans="1:8" x14ac:dyDescent="0.25">
      <c r="A3" s="103"/>
      <c r="B3" s="103"/>
      <c r="C3" s="103"/>
      <c r="D3" s="103"/>
      <c r="E3" s="103"/>
      <c r="F3" s="103"/>
      <c r="G3" s="103"/>
      <c r="H3" s="104" t="s">
        <v>234</v>
      </c>
    </row>
    <row r="4" spans="1:8" x14ac:dyDescent="0.25">
      <c r="A4" s="187" t="s">
        <v>20</v>
      </c>
      <c r="B4" s="187" t="s">
        <v>21</v>
      </c>
      <c r="C4" s="189" t="s">
        <v>23</v>
      </c>
      <c r="D4" s="190"/>
      <c r="E4" s="191"/>
      <c r="F4" s="189" t="s">
        <v>24</v>
      </c>
      <c r="G4" s="192"/>
      <c r="H4" s="193"/>
    </row>
    <row r="5" spans="1:8" ht="60" x14ac:dyDescent="0.25">
      <c r="A5" s="188"/>
      <c r="B5" s="188"/>
      <c r="C5" s="105" t="s">
        <v>457</v>
      </c>
      <c r="D5" s="106" t="s">
        <v>458</v>
      </c>
      <c r="E5" s="106" t="s">
        <v>459</v>
      </c>
      <c r="F5" s="105" t="s">
        <v>457</v>
      </c>
      <c r="G5" s="106" t="s">
        <v>458</v>
      </c>
      <c r="H5" s="106" t="s">
        <v>459</v>
      </c>
    </row>
    <row r="6" spans="1:8" x14ac:dyDescent="0.25">
      <c r="A6" s="106" t="s">
        <v>25</v>
      </c>
      <c r="B6" s="106" t="s">
        <v>26</v>
      </c>
      <c r="C6" s="106" t="s">
        <v>27</v>
      </c>
      <c r="D6" s="106" t="s">
        <v>28</v>
      </c>
      <c r="E6" s="106" t="s">
        <v>29</v>
      </c>
      <c r="F6" s="106" t="s">
        <v>34</v>
      </c>
      <c r="G6" s="106" t="s">
        <v>95</v>
      </c>
      <c r="H6" s="106" t="s">
        <v>35</v>
      </c>
    </row>
    <row r="7" spans="1:8" x14ac:dyDescent="0.25">
      <c r="A7" s="107">
        <v>1</v>
      </c>
      <c r="B7" s="108" t="s">
        <v>235</v>
      </c>
      <c r="C7" s="110">
        <v>49.2256</v>
      </c>
      <c r="D7" s="98">
        <v>0</v>
      </c>
      <c r="E7" s="110">
        <f>C7</f>
        <v>49.2256</v>
      </c>
      <c r="F7" s="110">
        <v>1.34328</v>
      </c>
      <c r="G7" s="98">
        <v>0</v>
      </c>
      <c r="H7" s="110">
        <f>F7</f>
        <v>1.34328</v>
      </c>
    </row>
    <row r="8" spans="1:8" x14ac:dyDescent="0.25">
      <c r="A8" s="107">
        <v>3</v>
      </c>
      <c r="B8" s="108" t="s">
        <v>236</v>
      </c>
      <c r="C8" s="110">
        <v>154.74056999999999</v>
      </c>
      <c r="D8" s="98">
        <v>0</v>
      </c>
      <c r="E8" s="110">
        <f>C8</f>
        <v>154.74056999999999</v>
      </c>
      <c r="F8" s="110">
        <v>405.09750000000003</v>
      </c>
      <c r="G8" s="98">
        <v>0</v>
      </c>
      <c r="H8" s="110">
        <f>F8</f>
        <v>405.09750000000003</v>
      </c>
    </row>
    <row r="9" spans="1:8" x14ac:dyDescent="0.25">
      <c r="A9" s="107">
        <v>5</v>
      </c>
      <c r="B9" s="108" t="s">
        <v>237</v>
      </c>
      <c r="C9" s="110">
        <v>2072.6391100000001</v>
      </c>
      <c r="D9" s="98">
        <v>0</v>
      </c>
      <c r="E9" s="110">
        <f>C9</f>
        <v>2072.6391100000001</v>
      </c>
      <c r="F9" s="110">
        <v>926.60046</v>
      </c>
      <c r="G9" s="98">
        <v>0</v>
      </c>
      <c r="H9" s="110">
        <f>F9</f>
        <v>926.60046</v>
      </c>
    </row>
    <row r="10" spans="1:8" x14ac:dyDescent="0.25">
      <c r="A10" s="107">
        <v>11</v>
      </c>
      <c r="B10" s="108" t="s">
        <v>98</v>
      </c>
      <c r="C10" s="111">
        <f t="shared" ref="C10:H10" si="0">SUM(C7:C9)</f>
        <v>2276.6052800000002</v>
      </c>
      <c r="D10" s="98">
        <f t="shared" si="0"/>
        <v>0</v>
      </c>
      <c r="E10" s="111">
        <f t="shared" si="0"/>
        <v>2276.6052800000002</v>
      </c>
      <c r="F10" s="111">
        <f t="shared" si="0"/>
        <v>1333.04124</v>
      </c>
      <c r="G10" s="98">
        <f t="shared" si="0"/>
        <v>0</v>
      </c>
      <c r="H10" s="111">
        <f t="shared" si="0"/>
        <v>1333.04124</v>
      </c>
    </row>
    <row r="11" spans="1:8" x14ac:dyDescent="0.25">
      <c r="C11" s="109"/>
      <c r="D11" s="109"/>
      <c r="E11" s="109"/>
      <c r="F11" s="109"/>
      <c r="G11" s="109"/>
      <c r="H11" s="109"/>
    </row>
  </sheetData>
  <mergeCells count="5">
    <mergeCell ref="A2:H2"/>
    <mergeCell ref="A4:A5"/>
    <mergeCell ref="B4:B5"/>
    <mergeCell ref="C4:E4"/>
    <mergeCell ref="F4:H4"/>
  </mergeCells>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election activeCell="P22" sqref="P22"/>
    </sheetView>
  </sheetViews>
  <sheetFormatPr defaultRowHeight="15" x14ac:dyDescent="0.25"/>
  <cols>
    <col min="1" max="1" width="9" customWidth="1"/>
    <col min="2" max="2" width="39.85546875" style="119" customWidth="1"/>
    <col min="3" max="8" width="13.85546875" customWidth="1"/>
  </cols>
  <sheetData>
    <row r="1" spans="1:8" x14ac:dyDescent="0.25">
      <c r="A1" s="101"/>
      <c r="B1" s="112"/>
      <c r="C1" s="101"/>
      <c r="D1" s="101"/>
      <c r="E1" s="101"/>
      <c r="F1" s="101"/>
      <c r="G1" s="101"/>
      <c r="H1" s="113" t="s">
        <v>19</v>
      </c>
    </row>
    <row r="2" spans="1:8" x14ac:dyDescent="0.25">
      <c r="A2" s="185" t="s">
        <v>462</v>
      </c>
      <c r="B2" s="186"/>
      <c r="C2" s="186"/>
      <c r="D2" s="186"/>
      <c r="E2" s="186"/>
      <c r="F2" s="186"/>
      <c r="G2" s="186"/>
      <c r="H2" s="186"/>
    </row>
    <row r="3" spans="1:8" x14ac:dyDescent="0.25">
      <c r="A3" s="103"/>
      <c r="B3" s="114"/>
      <c r="C3" s="103"/>
      <c r="D3" s="103"/>
      <c r="E3" s="103"/>
      <c r="F3" s="103"/>
      <c r="G3" s="103"/>
      <c r="H3" s="104" t="s">
        <v>239</v>
      </c>
    </row>
    <row r="4" spans="1:8" ht="15" customHeight="1" x14ac:dyDescent="0.25">
      <c r="A4" s="187" t="s">
        <v>20</v>
      </c>
      <c r="B4" s="187" t="s">
        <v>21</v>
      </c>
      <c r="C4" s="189" t="s">
        <v>463</v>
      </c>
      <c r="D4" s="192"/>
      <c r="E4" s="192"/>
      <c r="F4" s="190"/>
      <c r="G4" s="191"/>
      <c r="H4" s="187" t="s">
        <v>464</v>
      </c>
    </row>
    <row r="5" spans="1:8" ht="90" x14ac:dyDescent="0.25">
      <c r="A5" s="188"/>
      <c r="B5" s="188"/>
      <c r="C5" s="105" t="s">
        <v>465</v>
      </c>
      <c r="D5" s="105" t="s">
        <v>466</v>
      </c>
      <c r="E5" s="105" t="s">
        <v>467</v>
      </c>
      <c r="F5" s="106" t="s">
        <v>468</v>
      </c>
      <c r="G5" s="106" t="s">
        <v>197</v>
      </c>
      <c r="H5" s="194"/>
    </row>
    <row r="6" spans="1:8" x14ac:dyDescent="0.25">
      <c r="A6" s="106" t="s">
        <v>25</v>
      </c>
      <c r="B6" s="106" t="s">
        <v>26</v>
      </c>
      <c r="C6" s="106" t="s">
        <v>27</v>
      </c>
      <c r="D6" s="106" t="s">
        <v>28</v>
      </c>
      <c r="E6" s="106" t="s">
        <v>29</v>
      </c>
      <c r="F6" s="106" t="s">
        <v>34</v>
      </c>
      <c r="G6" s="106" t="s">
        <v>95</v>
      </c>
      <c r="H6" s="106" t="s">
        <v>35</v>
      </c>
    </row>
    <row r="7" spans="1:8" x14ac:dyDescent="0.25">
      <c r="A7" s="107">
        <v>1</v>
      </c>
      <c r="B7" s="115" t="s">
        <v>471</v>
      </c>
      <c r="C7" s="127">
        <v>0</v>
      </c>
      <c r="D7" s="127">
        <v>0</v>
      </c>
      <c r="E7" s="127">
        <v>0</v>
      </c>
      <c r="F7" s="127">
        <v>0</v>
      </c>
      <c r="G7" s="127">
        <v>0</v>
      </c>
      <c r="H7" s="127">
        <f>SUM(C7:G7)</f>
        <v>0</v>
      </c>
    </row>
    <row r="8" spans="1:8" x14ac:dyDescent="0.25">
      <c r="A8" s="116">
        <v>4</v>
      </c>
      <c r="B8" s="117" t="s">
        <v>469</v>
      </c>
      <c r="C8" s="98">
        <v>0</v>
      </c>
      <c r="D8" s="110">
        <v>15.87513</v>
      </c>
      <c r="E8" s="110">
        <v>106.73866</v>
      </c>
      <c r="F8" s="98">
        <v>0</v>
      </c>
      <c r="G8" s="98">
        <v>0</v>
      </c>
      <c r="H8" s="111">
        <f t="shared" ref="H8:H14" si="0">SUM(C8:G8)</f>
        <v>122.61378999999999</v>
      </c>
    </row>
    <row r="9" spans="1:8" x14ac:dyDescent="0.25">
      <c r="A9" s="116">
        <v>8</v>
      </c>
      <c r="B9" s="117" t="s">
        <v>470</v>
      </c>
      <c r="C9" s="98">
        <v>0</v>
      </c>
      <c r="D9" s="110">
        <v>-15.87513</v>
      </c>
      <c r="E9" s="110">
        <v>-106.73866</v>
      </c>
      <c r="F9" s="98">
        <v>0</v>
      </c>
      <c r="G9" s="98">
        <v>0</v>
      </c>
      <c r="H9" s="111">
        <f t="shared" si="0"/>
        <v>-122.61378999999999</v>
      </c>
    </row>
    <row r="10" spans="1:8" x14ac:dyDescent="0.25">
      <c r="A10" s="116">
        <v>12</v>
      </c>
      <c r="B10" s="118" t="s">
        <v>472</v>
      </c>
      <c r="C10" s="127">
        <v>0</v>
      </c>
      <c r="D10" s="127">
        <v>0</v>
      </c>
      <c r="E10" s="127">
        <v>0</v>
      </c>
      <c r="F10" s="127">
        <v>0</v>
      </c>
      <c r="G10" s="127">
        <v>0</v>
      </c>
      <c r="H10" s="127">
        <f t="shared" si="0"/>
        <v>0</v>
      </c>
    </row>
    <row r="11" spans="1:8" x14ac:dyDescent="0.25">
      <c r="A11" s="116">
        <v>15</v>
      </c>
      <c r="B11" s="118" t="s">
        <v>473</v>
      </c>
      <c r="C11" s="127">
        <v>0</v>
      </c>
      <c r="D11" s="127">
        <v>0</v>
      </c>
      <c r="E11" s="127">
        <v>0</v>
      </c>
      <c r="F11" s="127">
        <v>0</v>
      </c>
      <c r="G11" s="127">
        <v>0</v>
      </c>
      <c r="H11" s="127">
        <f t="shared" si="0"/>
        <v>0</v>
      </c>
    </row>
    <row r="12" spans="1:8" x14ac:dyDescent="0.25">
      <c r="A12" s="116">
        <v>18</v>
      </c>
      <c r="B12" s="117" t="s">
        <v>469</v>
      </c>
      <c r="C12" s="98">
        <v>0</v>
      </c>
      <c r="D12" s="110">
        <v>127.58102</v>
      </c>
      <c r="E12" s="110">
        <v>79.36421</v>
      </c>
      <c r="F12" s="98">
        <v>0</v>
      </c>
      <c r="G12" s="98">
        <v>0</v>
      </c>
      <c r="H12" s="111">
        <f t="shared" si="0"/>
        <v>206.94522999999998</v>
      </c>
    </row>
    <row r="13" spans="1:8" x14ac:dyDescent="0.25">
      <c r="A13" s="116">
        <v>22</v>
      </c>
      <c r="B13" s="117" t="s">
        <v>470</v>
      </c>
      <c r="C13" s="98">
        <v>0</v>
      </c>
      <c r="D13" s="110">
        <v>-127.58102</v>
      </c>
      <c r="E13" s="110">
        <v>-79.36421</v>
      </c>
      <c r="F13" s="98">
        <v>0</v>
      </c>
      <c r="G13" s="98">
        <v>0</v>
      </c>
      <c r="H13" s="111">
        <f t="shared" si="0"/>
        <v>-206.94522999999998</v>
      </c>
    </row>
    <row r="14" spans="1:8" x14ac:dyDescent="0.25">
      <c r="A14" s="116">
        <v>26</v>
      </c>
      <c r="B14" s="118" t="s">
        <v>474</v>
      </c>
      <c r="C14" s="98">
        <v>0</v>
      </c>
      <c r="D14" s="98">
        <v>0</v>
      </c>
      <c r="E14" s="98">
        <v>0</v>
      </c>
      <c r="F14" s="98">
        <v>0</v>
      </c>
      <c r="G14" s="98">
        <v>0</v>
      </c>
      <c r="H14" s="98">
        <f t="shared" si="0"/>
        <v>0</v>
      </c>
    </row>
  </sheetData>
  <mergeCells count="5">
    <mergeCell ref="A2:H2"/>
    <mergeCell ref="A4:A5"/>
    <mergeCell ref="B4:B5"/>
    <mergeCell ref="C4:G4"/>
    <mergeCell ref="H4:H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J17" sqref="J17"/>
    </sheetView>
  </sheetViews>
  <sheetFormatPr defaultColWidth="17.28515625" defaultRowHeight="15" x14ac:dyDescent="0.25"/>
  <cols>
    <col min="1" max="1" width="7" customWidth="1"/>
    <col min="2" max="2" width="42.7109375" customWidth="1"/>
  </cols>
  <sheetData>
    <row r="1" spans="1:8" x14ac:dyDescent="0.25">
      <c r="A1" s="120"/>
      <c r="B1" s="120"/>
      <c r="C1" s="120"/>
      <c r="D1" s="120"/>
      <c r="E1" s="120"/>
      <c r="F1" s="120"/>
      <c r="G1" s="120"/>
      <c r="H1" s="121" t="s">
        <v>19</v>
      </c>
    </row>
    <row r="2" spans="1:8" x14ac:dyDescent="0.25">
      <c r="A2" s="195" t="s">
        <v>238</v>
      </c>
      <c r="B2" s="195"/>
      <c r="C2" s="195"/>
      <c r="D2" s="195"/>
      <c r="E2" s="195"/>
      <c r="F2" s="195"/>
      <c r="G2" s="195"/>
      <c r="H2" s="195"/>
    </row>
    <row r="3" spans="1:8" x14ac:dyDescent="0.25">
      <c r="A3" s="122"/>
      <c r="B3" s="123" t="s">
        <v>23</v>
      </c>
      <c r="C3" s="122"/>
      <c r="D3" s="120"/>
      <c r="E3" s="120"/>
      <c r="F3" s="120"/>
      <c r="G3" s="120"/>
      <c r="H3" s="120"/>
    </row>
    <row r="4" spans="1:8" x14ac:dyDescent="0.25">
      <c r="A4" s="120"/>
      <c r="B4" s="120"/>
      <c r="C4" s="120"/>
      <c r="D4" s="120"/>
      <c r="E4" s="120"/>
      <c r="F4" s="120"/>
      <c r="G4" s="120"/>
      <c r="H4" s="124" t="s">
        <v>475</v>
      </c>
    </row>
    <row r="5" spans="1:8" ht="90" x14ac:dyDescent="0.25">
      <c r="A5" s="125" t="s">
        <v>20</v>
      </c>
      <c r="B5" s="125" t="s">
        <v>21</v>
      </c>
      <c r="C5" s="125" t="s">
        <v>460</v>
      </c>
      <c r="D5" s="125" t="s">
        <v>237</v>
      </c>
      <c r="E5" s="125" t="s">
        <v>461</v>
      </c>
      <c r="F5" s="125" t="s">
        <v>240</v>
      </c>
      <c r="G5" s="125" t="s">
        <v>197</v>
      </c>
      <c r="H5" s="125" t="s">
        <v>98</v>
      </c>
    </row>
    <row r="6" spans="1:8" x14ac:dyDescent="0.25">
      <c r="A6" s="125" t="s">
        <v>25</v>
      </c>
      <c r="B6" s="125" t="s">
        <v>26</v>
      </c>
      <c r="C6" s="125" t="s">
        <v>27</v>
      </c>
      <c r="D6" s="125" t="s">
        <v>28</v>
      </c>
      <c r="E6" s="125" t="s">
        <v>29</v>
      </c>
      <c r="F6" s="125">
        <v>6</v>
      </c>
      <c r="G6" s="125">
        <v>7</v>
      </c>
      <c r="H6" s="125">
        <v>8</v>
      </c>
    </row>
    <row r="7" spans="1:8" x14ac:dyDescent="0.25">
      <c r="A7" s="123" t="s">
        <v>25</v>
      </c>
      <c r="B7" s="126" t="s">
        <v>476</v>
      </c>
      <c r="C7" s="98">
        <v>0</v>
      </c>
      <c r="D7" s="98">
        <v>0</v>
      </c>
      <c r="E7" s="98">
        <v>0</v>
      </c>
      <c r="F7" s="98">
        <v>0</v>
      </c>
      <c r="G7" s="98">
        <v>0</v>
      </c>
      <c r="H7" s="127">
        <f>SUM(C7:G7)</f>
        <v>0</v>
      </c>
    </row>
    <row r="8" spans="1:8" x14ac:dyDescent="0.25">
      <c r="A8" s="123" t="s">
        <v>29</v>
      </c>
      <c r="B8" s="126" t="s">
        <v>477</v>
      </c>
      <c r="C8" s="98">
        <f>SUM(C7:C7)</f>
        <v>0</v>
      </c>
      <c r="D8" s="98">
        <f>SUM(D7:D7)</f>
        <v>0</v>
      </c>
      <c r="E8" s="98">
        <f>SUM(E7:E7)</f>
        <v>0</v>
      </c>
      <c r="F8" s="98">
        <f>SUM(F7:F7)</f>
        <v>0</v>
      </c>
      <c r="G8" s="98">
        <f>SUM(G7:G7)</f>
        <v>0</v>
      </c>
      <c r="H8" s="127">
        <f t="shared" ref="H8" si="0">SUM(C8:G8)</f>
        <v>0</v>
      </c>
    </row>
    <row r="9" spans="1:8" x14ac:dyDescent="0.25">
      <c r="A9" s="120"/>
      <c r="B9" s="120"/>
      <c r="C9" s="120"/>
      <c r="D9" s="120"/>
      <c r="E9" s="120"/>
      <c r="F9" s="120"/>
      <c r="G9" s="120"/>
      <c r="H9" s="120"/>
    </row>
    <row r="10" spans="1:8" x14ac:dyDescent="0.25">
      <c r="A10" s="122"/>
      <c r="B10" s="123" t="s">
        <v>127</v>
      </c>
      <c r="C10" s="122"/>
      <c r="D10" s="120"/>
      <c r="E10" s="120"/>
      <c r="F10" s="120"/>
      <c r="G10" s="120"/>
      <c r="H10" s="120"/>
    </row>
    <row r="11" spans="1:8" x14ac:dyDescent="0.25">
      <c r="A11" s="120"/>
      <c r="B11" s="120"/>
      <c r="C11" s="120"/>
      <c r="D11" s="120"/>
      <c r="E11" s="120"/>
      <c r="F11" s="120"/>
      <c r="G11" s="120"/>
      <c r="H11" s="120"/>
    </row>
    <row r="12" spans="1:8" ht="90" x14ac:dyDescent="0.25">
      <c r="A12" s="125" t="s">
        <v>20</v>
      </c>
      <c r="B12" s="125" t="s">
        <v>21</v>
      </c>
      <c r="C12" s="125" t="s">
        <v>460</v>
      </c>
      <c r="D12" s="125" t="s">
        <v>237</v>
      </c>
      <c r="E12" s="125" t="s">
        <v>461</v>
      </c>
      <c r="F12" s="125" t="s">
        <v>240</v>
      </c>
      <c r="G12" s="125" t="s">
        <v>197</v>
      </c>
      <c r="H12" s="125" t="s">
        <v>98</v>
      </c>
    </row>
    <row r="13" spans="1:8" x14ac:dyDescent="0.25">
      <c r="A13" s="125" t="s">
        <v>25</v>
      </c>
      <c r="B13" s="125" t="s">
        <v>26</v>
      </c>
      <c r="C13" s="125" t="s">
        <v>27</v>
      </c>
      <c r="D13" s="125" t="s">
        <v>28</v>
      </c>
      <c r="E13" s="125" t="s">
        <v>29</v>
      </c>
      <c r="F13" s="125">
        <v>6</v>
      </c>
      <c r="G13" s="125">
        <v>7</v>
      </c>
      <c r="H13" s="125">
        <v>8</v>
      </c>
    </row>
    <row r="14" spans="1:8" x14ac:dyDescent="0.25">
      <c r="A14" s="123" t="s">
        <v>25</v>
      </c>
      <c r="B14" s="126" t="s">
        <v>478</v>
      </c>
      <c r="C14" s="98">
        <v>0</v>
      </c>
      <c r="D14" s="98">
        <v>0</v>
      </c>
      <c r="E14" s="98">
        <v>0</v>
      </c>
      <c r="F14" s="98">
        <v>0</v>
      </c>
      <c r="G14" s="128">
        <v>18.598389999999998</v>
      </c>
      <c r="H14" s="129">
        <f>SUM(C14:G14)</f>
        <v>18.598389999999998</v>
      </c>
    </row>
    <row r="15" spans="1:8" ht="30" x14ac:dyDescent="0.25">
      <c r="A15" s="123" t="s">
        <v>26</v>
      </c>
      <c r="B15" s="126" t="s">
        <v>241</v>
      </c>
      <c r="C15" s="98">
        <v>0</v>
      </c>
      <c r="D15" s="98">
        <v>0</v>
      </c>
      <c r="E15" s="98">
        <v>0</v>
      </c>
      <c r="F15" s="98">
        <v>0</v>
      </c>
      <c r="G15" s="128">
        <v>-18.598389999999998</v>
      </c>
      <c r="H15" s="129">
        <f t="shared" ref="H15:H16" si="1">SUM(C15:G15)</f>
        <v>-18.598389999999998</v>
      </c>
    </row>
    <row r="16" spans="1:8" x14ac:dyDescent="0.25">
      <c r="A16" s="123" t="s">
        <v>29</v>
      </c>
      <c r="B16" s="126" t="s">
        <v>479</v>
      </c>
      <c r="C16" s="98">
        <f>SUM(C14:C15)</f>
        <v>0</v>
      </c>
      <c r="D16" s="98">
        <f>SUM(D14:D15)</f>
        <v>0</v>
      </c>
      <c r="E16" s="98">
        <f>SUM(E14:E15)</f>
        <v>0</v>
      </c>
      <c r="F16" s="98">
        <f>SUM(F14:F15)</f>
        <v>0</v>
      </c>
      <c r="G16" s="98">
        <f>SUM(G14:G15)</f>
        <v>0</v>
      </c>
      <c r="H16" s="127">
        <f t="shared" si="1"/>
        <v>0</v>
      </c>
    </row>
  </sheetData>
  <mergeCells count="1">
    <mergeCell ref="A2:H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6"/>
  <sheetViews>
    <sheetView zoomScale="85" zoomScaleNormal="85" workbookViewId="0">
      <selection activeCell="L24" sqref="L24"/>
    </sheetView>
  </sheetViews>
  <sheetFormatPr defaultColWidth="9" defaultRowHeight="11.45" customHeight="1" x14ac:dyDescent="0.25"/>
  <cols>
    <col min="1" max="1" width="14.85546875" style="9" customWidth="1"/>
    <col min="2" max="3" width="12.5703125" style="9" customWidth="1"/>
    <col min="4" max="4" width="20" style="9" customWidth="1"/>
    <col min="5" max="8" width="15" style="9" customWidth="1"/>
    <col min="9" max="9" width="17" style="9" customWidth="1"/>
    <col min="10" max="10" width="15" style="9" customWidth="1"/>
    <col min="11" max="17" width="9" style="9" customWidth="1"/>
  </cols>
  <sheetData>
    <row r="1" spans="1:17" s="27" customFormat="1" ht="15" customHeight="1" x14ac:dyDescent="0.25">
      <c r="J1" s="28" t="s">
        <v>19</v>
      </c>
    </row>
    <row r="2" spans="1:17" s="27" customFormat="1" ht="15" customHeight="1" x14ac:dyDescent="0.25">
      <c r="B2" s="153" t="s">
        <v>90</v>
      </c>
      <c r="C2" s="153"/>
      <c r="D2" s="153"/>
      <c r="E2" s="153"/>
      <c r="F2" s="153"/>
      <c r="G2" s="153"/>
      <c r="H2" s="153"/>
      <c r="I2" s="153"/>
    </row>
    <row r="3" spans="1:17" s="27" customFormat="1" ht="15" customHeight="1" x14ac:dyDescent="0.25">
      <c r="J3" s="29" t="s">
        <v>91</v>
      </c>
    </row>
    <row r="4" spans="1:17" s="9" customFormat="1" ht="15" customHeight="1" x14ac:dyDescent="0.25">
      <c r="A4" s="154" t="s">
        <v>20</v>
      </c>
      <c r="B4" s="154" t="s">
        <v>21</v>
      </c>
      <c r="C4" s="154"/>
      <c r="D4" s="154"/>
      <c r="E4" s="138" t="s">
        <v>23</v>
      </c>
      <c r="F4" s="138"/>
      <c r="G4" s="138"/>
      <c r="H4" s="138" t="s">
        <v>24</v>
      </c>
      <c r="I4" s="138"/>
      <c r="J4" s="138"/>
    </row>
    <row r="5" spans="1:17" s="21" customFormat="1" ht="75" customHeight="1" x14ac:dyDescent="0.25">
      <c r="A5" s="155"/>
      <c r="B5" s="156"/>
      <c r="C5" s="157"/>
      <c r="D5" s="158"/>
      <c r="E5" s="10" t="s">
        <v>92</v>
      </c>
      <c r="F5" s="10" t="s">
        <v>93</v>
      </c>
      <c r="G5" s="10" t="s">
        <v>94</v>
      </c>
      <c r="H5" s="10" t="s">
        <v>92</v>
      </c>
      <c r="I5" s="10" t="s">
        <v>93</v>
      </c>
      <c r="J5" s="10" t="s">
        <v>94</v>
      </c>
    </row>
    <row r="6" spans="1:17" s="9" customFormat="1" ht="15" customHeight="1" x14ac:dyDescent="0.25">
      <c r="A6" s="10" t="s">
        <v>25</v>
      </c>
      <c r="B6" s="138" t="s">
        <v>26</v>
      </c>
      <c r="C6" s="138"/>
      <c r="D6" s="138"/>
      <c r="E6" s="10" t="s">
        <v>27</v>
      </c>
      <c r="F6" s="10" t="s">
        <v>28</v>
      </c>
      <c r="G6" s="10" t="s">
        <v>29</v>
      </c>
      <c r="H6" s="10" t="s">
        <v>34</v>
      </c>
      <c r="I6" s="10" t="s">
        <v>95</v>
      </c>
      <c r="J6" s="10" t="s">
        <v>35</v>
      </c>
    </row>
    <row r="7" spans="1:17" s="27" customFormat="1" ht="15" customHeight="1" x14ac:dyDescent="0.25">
      <c r="A7" s="17" t="s">
        <v>27</v>
      </c>
      <c r="B7" s="133" t="s">
        <v>96</v>
      </c>
      <c r="C7" s="133"/>
      <c r="D7" s="133"/>
      <c r="E7" s="39">
        <v>1322067.69</v>
      </c>
      <c r="F7" s="40" t="s">
        <v>97</v>
      </c>
      <c r="G7" s="41">
        <v>1322067.69</v>
      </c>
      <c r="H7" s="39">
        <v>1661034.17</v>
      </c>
      <c r="I7" s="40" t="s">
        <v>97</v>
      </c>
      <c r="J7" s="41">
        <v>1661034.17</v>
      </c>
    </row>
    <row r="8" spans="1:17" s="27" customFormat="1" ht="15" customHeight="1" x14ac:dyDescent="0.25">
      <c r="A8" s="17" t="s">
        <v>34</v>
      </c>
      <c r="B8" s="133" t="s">
        <v>98</v>
      </c>
      <c r="C8" s="133"/>
      <c r="D8" s="133"/>
      <c r="E8" s="41">
        <v>1322067.69</v>
      </c>
      <c r="F8" s="42" t="s">
        <v>97</v>
      </c>
      <c r="G8" s="41">
        <v>1322067.69</v>
      </c>
      <c r="H8" s="41">
        <v>1661034.17</v>
      </c>
      <c r="I8" s="42" t="s">
        <v>97</v>
      </c>
      <c r="J8" s="41">
        <v>1661034.17</v>
      </c>
    </row>
    <row r="9" spans="1:17" ht="15" customHeight="1" x14ac:dyDescent="0.25">
      <c r="O9"/>
      <c r="P9"/>
      <c r="Q9"/>
    </row>
    <row r="10" spans="1:17" s="46" customFormat="1" ht="15" customHeight="1" x14ac:dyDescent="0.25">
      <c r="A10" s="152" t="s">
        <v>99</v>
      </c>
      <c r="B10" s="152"/>
      <c r="C10" s="43" t="s">
        <v>11</v>
      </c>
      <c r="D10" s="44" t="s">
        <v>100</v>
      </c>
      <c r="E10" s="44"/>
      <c r="F10" s="44"/>
      <c r="G10" s="44"/>
      <c r="H10" s="44"/>
      <c r="I10" s="45" t="s">
        <v>97</v>
      </c>
      <c r="J10" s="152" t="s">
        <v>101</v>
      </c>
      <c r="K10" s="152"/>
      <c r="L10" s="152"/>
      <c r="M10" s="152"/>
      <c r="N10" s="152"/>
    </row>
    <row r="11" spans="1:17" s="46" customFormat="1" ht="15" customHeight="1" thickBot="1" x14ac:dyDescent="0.3">
      <c r="A11" s="43" t="s">
        <v>102</v>
      </c>
      <c r="B11" s="44" t="s">
        <v>103</v>
      </c>
      <c r="C11" s="45" t="s">
        <v>97</v>
      </c>
      <c r="D11" s="152" t="s">
        <v>104</v>
      </c>
      <c r="E11" s="152"/>
      <c r="F11" s="152"/>
      <c r="G11" s="152"/>
      <c r="H11" s="152"/>
      <c r="I11" s="152"/>
      <c r="J11" s="47">
        <v>35496.480000000003</v>
      </c>
      <c r="K11" s="44" t="s">
        <v>105</v>
      </c>
      <c r="L11" s="44"/>
      <c r="M11" s="44"/>
      <c r="N11" s="44"/>
    </row>
    <row r="12" spans="1:17" s="46" customFormat="1" ht="15" customHeight="1" thickBot="1" x14ac:dyDescent="0.3">
      <c r="A12" s="48" t="s">
        <v>97</v>
      </c>
      <c r="B12" s="152" t="s">
        <v>106</v>
      </c>
      <c r="C12" s="152"/>
      <c r="D12" s="43" t="s">
        <v>107</v>
      </c>
      <c r="E12" s="44" t="s">
        <v>108</v>
      </c>
      <c r="F12" s="48" t="s">
        <v>97</v>
      </c>
      <c r="G12" s="152" t="s">
        <v>109</v>
      </c>
      <c r="H12" s="152"/>
      <c r="I12" s="45" t="s">
        <v>97</v>
      </c>
      <c r="J12" s="152" t="s">
        <v>110</v>
      </c>
      <c r="K12" s="152"/>
      <c r="L12" s="152"/>
      <c r="M12" s="152"/>
      <c r="N12" s="152"/>
    </row>
    <row r="13" spans="1:17" s="46" customFormat="1" ht="15" customHeight="1" x14ac:dyDescent="0.25">
      <c r="A13" s="43" t="s">
        <v>102</v>
      </c>
      <c r="B13" s="44" t="s">
        <v>108</v>
      </c>
      <c r="C13" s="45" t="s">
        <v>97</v>
      </c>
      <c r="D13" s="44" t="s">
        <v>111</v>
      </c>
      <c r="E13" s="44"/>
      <c r="F13" s="44"/>
      <c r="G13" s="44"/>
      <c r="H13" s="44"/>
      <c r="I13" s="44"/>
      <c r="J13" s="44"/>
      <c r="K13" s="44"/>
    </row>
    <row r="14" spans="1:17" s="46" customFormat="1" ht="15" customHeight="1" thickBot="1" x14ac:dyDescent="0.3">
      <c r="A14" s="152" t="s">
        <v>112</v>
      </c>
      <c r="B14" s="152"/>
      <c r="C14" s="152"/>
      <c r="D14" s="152"/>
      <c r="E14" s="152"/>
      <c r="F14" s="43" t="s">
        <v>11</v>
      </c>
      <c r="G14" s="49" t="s">
        <v>113</v>
      </c>
      <c r="H14" s="48" t="s">
        <v>97</v>
      </c>
      <c r="I14" s="44" t="s">
        <v>106</v>
      </c>
      <c r="J14" s="43" t="s">
        <v>102</v>
      </c>
      <c r="K14" s="44" t="s">
        <v>114</v>
      </c>
    </row>
    <row r="15" spans="1:17" s="46" customFormat="1" ht="15" customHeight="1" thickBot="1" x14ac:dyDescent="0.3">
      <c r="A15" s="48" t="s">
        <v>97</v>
      </c>
      <c r="B15" s="152" t="s">
        <v>115</v>
      </c>
      <c r="C15" s="152"/>
      <c r="D15" s="44"/>
      <c r="E15" s="44"/>
      <c r="F15" s="44"/>
      <c r="G15" s="44"/>
      <c r="H15" s="44"/>
      <c r="I15" s="44"/>
      <c r="J15" s="44"/>
      <c r="K15" s="44"/>
    </row>
    <row r="16" spans="1:17" s="46" customFormat="1" ht="11.45" customHeight="1" x14ac:dyDescent="0.25">
      <c r="A16" s="44"/>
      <c r="B16" s="44"/>
      <c r="C16" s="44"/>
      <c r="D16" s="44"/>
      <c r="E16" s="44"/>
      <c r="F16" s="44"/>
      <c r="G16" s="44"/>
      <c r="H16" s="44"/>
      <c r="I16" s="44"/>
      <c r="J16" s="44"/>
      <c r="K16" s="44"/>
      <c r="L16" s="44"/>
      <c r="M16" s="44"/>
      <c r="N16" s="44"/>
      <c r="O16" s="44"/>
      <c r="P16" s="44"/>
      <c r="Q16" s="44"/>
    </row>
  </sheetData>
  <mergeCells count="16">
    <mergeCell ref="B6:D6"/>
    <mergeCell ref="B2:I2"/>
    <mergeCell ref="A4:A5"/>
    <mergeCell ref="B4:D5"/>
    <mergeCell ref="E4:G4"/>
    <mergeCell ref="H4:J4"/>
    <mergeCell ref="J10:N10"/>
    <mergeCell ref="D11:I11"/>
    <mergeCell ref="B12:C12"/>
    <mergeCell ref="G12:H12"/>
    <mergeCell ref="J12:N12"/>
    <mergeCell ref="A14:E14"/>
    <mergeCell ref="B15:C15"/>
    <mergeCell ref="B7:D7"/>
    <mergeCell ref="B8:D8"/>
    <mergeCell ref="A10:B10"/>
  </mergeCells>
  <pageMargins left="0.15748031496062992" right="0.15748031496062992" top="0.55118110236220474" bottom="0.15748031496062992" header="0.31496062992125984" footer="0.31496062992125984"/>
  <pageSetup paperSize="9" scale="70"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J18" sqref="J18"/>
    </sheetView>
  </sheetViews>
  <sheetFormatPr defaultColWidth="9" defaultRowHeight="11.45" customHeight="1" x14ac:dyDescent="0.25"/>
  <cols>
    <col min="1" max="1" width="14.140625" style="44" customWidth="1"/>
    <col min="2" max="3" width="5.5703125" style="44" customWidth="1"/>
    <col min="4" max="4" width="11.28515625" style="44" customWidth="1"/>
    <col min="5" max="5" width="22.5703125" style="44" customWidth="1"/>
    <col min="6" max="6" width="20" style="44" customWidth="1"/>
    <col min="7" max="7" width="2" style="44" hidden="1" customWidth="1"/>
    <col min="8" max="9" width="10" style="44" customWidth="1"/>
    <col min="10" max="16384" width="9" style="46"/>
  </cols>
  <sheetData>
    <row r="1" spans="1:9" s="51" customFormat="1" ht="15" customHeight="1" x14ac:dyDescent="0.25">
      <c r="H1" s="197" t="s">
        <v>19</v>
      </c>
      <c r="I1" s="197"/>
    </row>
    <row r="2" spans="1:9" s="51" customFormat="1" ht="15" customHeight="1" x14ac:dyDescent="0.25">
      <c r="A2" s="198" t="s">
        <v>242</v>
      </c>
      <c r="B2" s="198"/>
      <c r="C2" s="198"/>
      <c r="D2" s="198"/>
      <c r="E2" s="198"/>
      <c r="F2" s="198"/>
      <c r="G2" s="198"/>
      <c r="H2" s="198"/>
      <c r="I2" s="198"/>
    </row>
    <row r="3" spans="1:9" s="51" customFormat="1" ht="15" customHeight="1" x14ac:dyDescent="0.25">
      <c r="H3" s="199" t="s">
        <v>243</v>
      </c>
      <c r="I3" s="199"/>
    </row>
    <row r="4" spans="1:9" s="44" customFormat="1" ht="15" x14ac:dyDescent="0.25">
      <c r="A4" s="59" t="s">
        <v>20</v>
      </c>
      <c r="B4" s="160" t="s">
        <v>21</v>
      </c>
      <c r="C4" s="160"/>
      <c r="D4" s="160"/>
      <c r="E4" s="160"/>
      <c r="F4" s="59" t="s">
        <v>23</v>
      </c>
      <c r="G4" s="86"/>
      <c r="H4" s="160" t="s">
        <v>24</v>
      </c>
      <c r="I4" s="160"/>
    </row>
    <row r="5" spans="1:9" s="44" customFormat="1" ht="15" customHeight="1" x14ac:dyDescent="0.25">
      <c r="A5" s="59" t="s">
        <v>25</v>
      </c>
      <c r="B5" s="160" t="s">
        <v>26</v>
      </c>
      <c r="C5" s="160"/>
      <c r="D5" s="160"/>
      <c r="E5" s="160"/>
      <c r="F5" s="59" t="s">
        <v>27</v>
      </c>
      <c r="G5" s="59" t="s">
        <v>26</v>
      </c>
      <c r="H5" s="160" t="s">
        <v>28</v>
      </c>
      <c r="I5" s="160"/>
    </row>
    <row r="6" spans="1:9" s="51" customFormat="1" ht="15" x14ac:dyDescent="0.25">
      <c r="A6" s="40" t="s">
        <v>26</v>
      </c>
      <c r="B6" s="159" t="s">
        <v>244</v>
      </c>
      <c r="C6" s="159"/>
      <c r="D6" s="159"/>
      <c r="E6" s="159"/>
      <c r="F6" s="34">
        <v>11081533.789999999</v>
      </c>
      <c r="G6" s="87"/>
      <c r="H6" s="134">
        <v>7342384.4699999997</v>
      </c>
      <c r="I6" s="134"/>
    </row>
    <row r="7" spans="1:9" s="51" customFormat="1" ht="15" x14ac:dyDescent="0.25">
      <c r="A7" s="40" t="s">
        <v>205</v>
      </c>
      <c r="B7" s="176" t="s">
        <v>98</v>
      </c>
      <c r="C7" s="176"/>
      <c r="D7" s="176"/>
      <c r="E7" s="176"/>
      <c r="F7" s="34">
        <v>11081533.789999999</v>
      </c>
      <c r="G7" s="87"/>
      <c r="H7" s="134">
        <v>7342384.4699999997</v>
      </c>
      <c r="I7" s="134"/>
    </row>
    <row r="9" spans="1:9" ht="57.75" customHeight="1" x14ac:dyDescent="0.25">
      <c r="A9" s="196" t="s">
        <v>454</v>
      </c>
      <c r="B9" s="196"/>
      <c r="C9" s="196"/>
      <c r="D9" s="196"/>
      <c r="E9" s="196"/>
      <c r="F9" s="196"/>
      <c r="G9" s="196"/>
      <c r="H9" s="196"/>
      <c r="I9" s="196"/>
    </row>
  </sheetData>
  <mergeCells count="12">
    <mergeCell ref="B5:E5"/>
    <mergeCell ref="H5:I5"/>
    <mergeCell ref="H1:I1"/>
    <mergeCell ref="A2:I2"/>
    <mergeCell ref="H3:I3"/>
    <mergeCell ref="B4:E4"/>
    <mergeCell ref="H4:I4"/>
    <mergeCell ref="B6:E6"/>
    <mergeCell ref="H6:I6"/>
    <mergeCell ref="B7:E7"/>
    <mergeCell ref="H7:I7"/>
    <mergeCell ref="A9:I9"/>
  </mergeCells>
  <pageMargins left="0.11811023622047244" right="0.11811023622047244" top="0.55118110236220474" bottom="0.15748031496062992" header="0.31496062992125984" footer="0.31496062992125984"/>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
  <sheetViews>
    <sheetView workbookViewId="0">
      <selection activeCell="I27" sqref="I27"/>
    </sheetView>
  </sheetViews>
  <sheetFormatPr defaultColWidth="9" defaultRowHeight="11.45" customHeight="1" x14ac:dyDescent="0.25"/>
  <cols>
    <col min="1" max="1" width="8.7109375" style="55" customWidth="1"/>
    <col min="2" max="2" width="50" style="55" customWidth="1"/>
    <col min="3" max="6" width="20" style="55" customWidth="1"/>
    <col min="7" max="16384" width="9" style="46"/>
  </cols>
  <sheetData>
    <row r="1" spans="1:6" s="51" customFormat="1" ht="15" customHeight="1" x14ac:dyDescent="0.25">
      <c r="F1" s="62" t="s">
        <v>19</v>
      </c>
    </row>
    <row r="2" spans="1:6" s="51" customFormat="1" ht="15" customHeight="1" x14ac:dyDescent="0.25">
      <c r="B2" s="169" t="s">
        <v>245</v>
      </c>
      <c r="C2" s="169"/>
      <c r="D2" s="169"/>
      <c r="E2" s="169"/>
    </row>
    <row r="3" spans="1:6" s="51" customFormat="1" ht="15" customHeight="1" x14ac:dyDescent="0.25">
      <c r="F3" s="63" t="s">
        <v>246</v>
      </c>
    </row>
    <row r="4" spans="1:6" s="64" customFormat="1" ht="15" customHeight="1" x14ac:dyDescent="0.25">
      <c r="A4" s="170" t="s">
        <v>20</v>
      </c>
      <c r="B4" s="170" t="s">
        <v>21</v>
      </c>
      <c r="C4" s="200" t="s">
        <v>23</v>
      </c>
      <c r="D4" s="201"/>
      <c r="E4" s="200" t="s">
        <v>24</v>
      </c>
      <c r="F4" s="201"/>
    </row>
    <row r="5" spans="1:6" s="64" customFormat="1" ht="15" customHeight="1" x14ac:dyDescent="0.25">
      <c r="A5" s="171"/>
      <c r="B5" s="171"/>
      <c r="C5" s="59" t="s">
        <v>247</v>
      </c>
      <c r="D5" s="59" t="s">
        <v>248</v>
      </c>
      <c r="E5" s="59" t="s">
        <v>247</v>
      </c>
      <c r="F5" s="59" t="s">
        <v>248</v>
      </c>
    </row>
    <row r="6" spans="1:6" s="55" customFormat="1" ht="15" customHeight="1" x14ac:dyDescent="0.25">
      <c r="A6" s="59" t="s">
        <v>25</v>
      </c>
      <c r="B6" s="59" t="s">
        <v>26</v>
      </c>
      <c r="C6" s="59" t="s">
        <v>27</v>
      </c>
      <c r="D6" s="59" t="s">
        <v>28</v>
      </c>
      <c r="E6" s="59" t="s">
        <v>29</v>
      </c>
      <c r="F6" s="59" t="s">
        <v>34</v>
      </c>
    </row>
    <row r="7" spans="1:6" s="55" customFormat="1" ht="15" customHeight="1" x14ac:dyDescent="0.25">
      <c r="A7" s="52" t="s">
        <v>25</v>
      </c>
      <c r="B7" s="50" t="s">
        <v>244</v>
      </c>
      <c r="C7" s="40" t="s">
        <v>249</v>
      </c>
      <c r="D7" s="40" t="s">
        <v>250</v>
      </c>
      <c r="E7" s="40" t="s">
        <v>251</v>
      </c>
      <c r="F7" s="40" t="s">
        <v>11</v>
      </c>
    </row>
  </sheetData>
  <mergeCells count="5">
    <mergeCell ref="B2:E2"/>
    <mergeCell ref="A4:A5"/>
    <mergeCell ref="B4:B5"/>
    <mergeCell ref="C4:D4"/>
    <mergeCell ref="E4:F4"/>
  </mergeCells>
  <pageMargins left="0.11811023622047244" right="0.11811023622047244" top="0.55118110236220474" bottom="0.15748031496062992" header="0.31496062992125984" footer="0.31496062992125984"/>
  <pageSetup paperSize="9" scale="72"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C17" sqref="C17"/>
    </sheetView>
  </sheetViews>
  <sheetFormatPr defaultColWidth="9" defaultRowHeight="15" x14ac:dyDescent="0.25"/>
  <cols>
    <col min="1" max="1" width="10" style="44" customWidth="1"/>
    <col min="2" max="2" width="50" style="44" customWidth="1"/>
    <col min="3" max="3" width="20" style="44" customWidth="1"/>
    <col min="4" max="4" width="20" style="44" hidden="1" customWidth="1"/>
    <col min="5" max="5" width="20" style="44" customWidth="1"/>
    <col min="6" max="16384" width="9" style="46"/>
  </cols>
  <sheetData>
    <row r="1" spans="1:5" s="51" customFormat="1" ht="15" customHeight="1" x14ac:dyDescent="0.25">
      <c r="E1" s="62" t="s">
        <v>19</v>
      </c>
    </row>
    <row r="2" spans="1:5" s="51" customFormat="1" ht="15" customHeight="1" x14ac:dyDescent="0.25">
      <c r="A2" s="198" t="s">
        <v>252</v>
      </c>
      <c r="B2" s="198"/>
      <c r="C2" s="198"/>
      <c r="D2" s="198"/>
      <c r="E2" s="198"/>
    </row>
    <row r="3" spans="1:5" s="51" customFormat="1" ht="15" customHeight="1" x14ac:dyDescent="0.25">
      <c r="E3" s="75" t="s">
        <v>253</v>
      </c>
    </row>
    <row r="4" spans="1:5" s="44" customFormat="1" ht="30" customHeight="1" x14ac:dyDescent="0.25">
      <c r="A4" s="59" t="s">
        <v>20</v>
      </c>
      <c r="B4" s="59" t="s">
        <v>21</v>
      </c>
      <c r="C4" s="59" t="s">
        <v>23</v>
      </c>
      <c r="D4" s="86"/>
      <c r="E4" s="59" t="s">
        <v>24</v>
      </c>
    </row>
    <row r="5" spans="1:5" s="44" customFormat="1" ht="15" customHeight="1" x14ac:dyDescent="0.25">
      <c r="A5" s="59" t="s">
        <v>25</v>
      </c>
      <c r="B5" s="59" t="s">
        <v>26</v>
      </c>
      <c r="C5" s="59" t="s">
        <v>27</v>
      </c>
      <c r="D5" s="59" t="s">
        <v>26</v>
      </c>
      <c r="E5" s="59" t="s">
        <v>28</v>
      </c>
    </row>
    <row r="6" spans="1:5" s="51" customFormat="1" ht="30" customHeight="1" x14ac:dyDescent="0.25">
      <c r="A6" s="40" t="s">
        <v>25</v>
      </c>
      <c r="B6" s="50" t="s">
        <v>254</v>
      </c>
      <c r="C6" s="36">
        <v>77400</v>
      </c>
      <c r="D6" s="87"/>
      <c r="E6" s="36">
        <v>114120</v>
      </c>
    </row>
    <row r="7" spans="1:5" s="51" customFormat="1" ht="15" customHeight="1" x14ac:dyDescent="0.25">
      <c r="A7" s="40" t="s">
        <v>27</v>
      </c>
      <c r="B7" s="50" t="s">
        <v>255</v>
      </c>
      <c r="C7" s="36">
        <v>0</v>
      </c>
      <c r="D7" s="87"/>
      <c r="E7" s="36">
        <v>500</v>
      </c>
    </row>
    <row r="8" spans="1:5" s="51" customFormat="1" ht="15" customHeight="1" x14ac:dyDescent="0.25">
      <c r="A8" s="40" t="s">
        <v>47</v>
      </c>
      <c r="B8" s="50" t="s">
        <v>256</v>
      </c>
      <c r="C8" s="36">
        <v>61869.5</v>
      </c>
      <c r="D8" s="87"/>
      <c r="E8" s="36">
        <v>48277.39</v>
      </c>
    </row>
    <row r="9" spans="1:5" s="51" customFormat="1" ht="15" customHeight="1" x14ac:dyDescent="0.25">
      <c r="A9" s="40" t="s">
        <v>50</v>
      </c>
      <c r="B9" s="88" t="s">
        <v>98</v>
      </c>
      <c r="C9" s="36">
        <v>139269.5</v>
      </c>
      <c r="D9" s="87"/>
      <c r="E9" s="36">
        <v>162897.39000000001</v>
      </c>
    </row>
    <row r="10" spans="1:5" s="51" customFormat="1" ht="15" customHeight="1" x14ac:dyDescent="0.25"/>
    <row r="11" spans="1:5" ht="15" customHeight="1" x14ac:dyDescent="0.25">
      <c r="A11" s="152" t="s">
        <v>257</v>
      </c>
      <c r="B11" s="152"/>
      <c r="C11" s="152"/>
      <c r="D11" s="152"/>
      <c r="E11" s="152"/>
    </row>
    <row r="12" spans="1:5" ht="15" customHeight="1" x14ac:dyDescent="0.25">
      <c r="A12" s="152" t="s">
        <v>258</v>
      </c>
      <c r="B12" s="152"/>
      <c r="C12" s="152"/>
      <c r="D12" s="152"/>
      <c r="E12" s="152"/>
    </row>
    <row r="13" spans="1:5" ht="15" customHeight="1" x14ac:dyDescent="0.25">
      <c r="A13" s="152" t="s">
        <v>259</v>
      </c>
      <c r="B13" s="152"/>
      <c r="C13" s="152"/>
      <c r="D13" s="152"/>
      <c r="E13" s="152"/>
    </row>
    <row r="14" spans="1:5" ht="15" customHeight="1" x14ac:dyDescent="0.25">
      <c r="A14" s="152" t="s">
        <v>260</v>
      </c>
      <c r="B14" s="152"/>
      <c r="C14" s="152"/>
      <c r="D14" s="152"/>
      <c r="E14" s="152"/>
    </row>
  </sheetData>
  <mergeCells count="5">
    <mergeCell ref="A2:E2"/>
    <mergeCell ref="A11:E11"/>
    <mergeCell ref="A12:E12"/>
    <mergeCell ref="A13:E13"/>
    <mergeCell ref="A14:E14"/>
  </mergeCells>
  <pageMargins left="0.11811023622047244" right="0.11811023622047244" top="0.55118110236220474" bottom="0.15748031496062992" header="0.31496062992125984" footer="0.31496062992125984"/>
  <pageSetup paperSize="9"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election activeCell="K18" sqref="K18"/>
    </sheetView>
  </sheetViews>
  <sheetFormatPr defaultColWidth="9" defaultRowHeight="11.45" customHeight="1" x14ac:dyDescent="0.25"/>
  <cols>
    <col min="1" max="1" width="10" style="44" customWidth="1"/>
    <col min="2" max="2" width="50" style="44" customWidth="1"/>
    <col min="3" max="4" width="20" style="44" customWidth="1"/>
    <col min="5" max="16384" width="9" style="46"/>
  </cols>
  <sheetData>
    <row r="1" spans="1:4" s="51" customFormat="1" ht="15" customHeight="1" x14ac:dyDescent="0.25">
      <c r="D1" s="62" t="s">
        <v>19</v>
      </c>
    </row>
    <row r="2" spans="1:4" s="51" customFormat="1" ht="15" customHeight="1" x14ac:dyDescent="0.25">
      <c r="A2" s="198" t="s">
        <v>69</v>
      </c>
      <c r="B2" s="198"/>
      <c r="C2" s="198"/>
      <c r="D2" s="198"/>
    </row>
    <row r="3" spans="1:4" s="51" customFormat="1" ht="15" customHeight="1" x14ac:dyDescent="0.25">
      <c r="D3" s="75" t="s">
        <v>261</v>
      </c>
    </row>
    <row r="4" spans="1:4" s="44" customFormat="1" ht="30" customHeight="1" x14ac:dyDescent="0.25">
      <c r="A4" s="59" t="s">
        <v>20</v>
      </c>
      <c r="B4" s="59" t="s">
        <v>21</v>
      </c>
      <c r="C4" s="59" t="s">
        <v>23</v>
      </c>
      <c r="D4" s="59" t="s">
        <v>24</v>
      </c>
    </row>
    <row r="5" spans="1:4" s="44" customFormat="1" ht="15" customHeight="1" x14ac:dyDescent="0.25">
      <c r="A5" s="59" t="s">
        <v>25</v>
      </c>
      <c r="B5" s="59" t="s">
        <v>26</v>
      </c>
      <c r="C5" s="59" t="s">
        <v>27</v>
      </c>
      <c r="D5" s="59" t="s">
        <v>28</v>
      </c>
    </row>
    <row r="6" spans="1:4" s="51" customFormat="1" ht="15" customHeight="1" x14ac:dyDescent="0.25">
      <c r="A6" s="40" t="s">
        <v>27</v>
      </c>
      <c r="B6" s="50" t="s">
        <v>236</v>
      </c>
      <c r="C6" s="39">
        <v>1143583.1299999999</v>
      </c>
      <c r="D6" s="39">
        <v>1316077.08</v>
      </c>
    </row>
    <row r="7" spans="1:4" s="51" customFormat="1" ht="30" customHeight="1" x14ac:dyDescent="0.25">
      <c r="A7" s="40" t="s">
        <v>28</v>
      </c>
      <c r="B7" s="50" t="s">
        <v>262</v>
      </c>
      <c r="C7" s="39">
        <v>3786699.07</v>
      </c>
      <c r="D7" s="39">
        <v>4357871.09</v>
      </c>
    </row>
    <row r="8" spans="1:4" s="51" customFormat="1" ht="15" customHeight="1" x14ac:dyDescent="0.25">
      <c r="A8" s="40" t="s">
        <v>40</v>
      </c>
      <c r="B8" s="50" t="s">
        <v>98</v>
      </c>
      <c r="C8" s="41">
        <v>4930282.2</v>
      </c>
      <c r="D8" s="41">
        <v>5673948.1699999999</v>
      </c>
    </row>
  </sheetData>
  <mergeCells count="1">
    <mergeCell ref="A2:D2"/>
  </mergeCells>
  <pageMargins left="0.11811023622047244" right="0.11811023622047244" top="0.55118110236220474" bottom="0.15748031496062992" header="0.31496062992125984" footer="0.31496062992125984"/>
  <pageSetup paperSize="9"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zoomScaleNormal="100" workbookViewId="0">
      <selection activeCell="Q29" sqref="Q29"/>
    </sheetView>
  </sheetViews>
  <sheetFormatPr defaultColWidth="9" defaultRowHeight="11.45" customHeight="1" x14ac:dyDescent="0.25"/>
  <cols>
    <col min="1" max="1" width="10" style="44" customWidth="1"/>
    <col min="2" max="2" width="50" style="44" customWidth="1"/>
    <col min="3" max="4" width="20" style="44" customWidth="1"/>
    <col min="5" max="16384" width="9" style="46"/>
  </cols>
  <sheetData>
    <row r="1" spans="1:4" s="51" customFormat="1" ht="15" customHeight="1" x14ac:dyDescent="0.25">
      <c r="D1" s="85" t="s">
        <v>19</v>
      </c>
    </row>
    <row r="2" spans="1:4" s="51" customFormat="1" ht="15" customHeight="1" x14ac:dyDescent="0.25">
      <c r="A2" s="198" t="s">
        <v>263</v>
      </c>
      <c r="B2" s="198"/>
      <c r="C2" s="198"/>
      <c r="D2" s="198"/>
    </row>
    <row r="3" spans="1:4" s="51" customFormat="1" ht="15" customHeight="1" x14ac:dyDescent="0.25"/>
    <row r="4" spans="1:4" s="44" customFormat="1" ht="30" customHeight="1" x14ac:dyDescent="0.25">
      <c r="A4" s="60" t="s">
        <v>20</v>
      </c>
      <c r="B4" s="60" t="s">
        <v>21</v>
      </c>
      <c r="C4" s="60" t="s">
        <v>23</v>
      </c>
      <c r="D4" s="60" t="s">
        <v>24</v>
      </c>
    </row>
    <row r="5" spans="1:4" s="44" customFormat="1" ht="15" customHeight="1" x14ac:dyDescent="0.25">
      <c r="A5" s="60" t="s">
        <v>25</v>
      </c>
      <c r="B5" s="60" t="s">
        <v>26</v>
      </c>
      <c r="C5" s="60" t="s">
        <v>27</v>
      </c>
      <c r="D5" s="60" t="s">
        <v>28</v>
      </c>
    </row>
    <row r="6" spans="1:4" s="51" customFormat="1" ht="15" customHeight="1" x14ac:dyDescent="0.25">
      <c r="A6" s="40" t="s">
        <v>25</v>
      </c>
      <c r="B6" s="53" t="s">
        <v>263</v>
      </c>
      <c r="C6" s="39">
        <v>295164755.82999998</v>
      </c>
      <c r="D6" s="39">
        <v>1313750137.3499999</v>
      </c>
    </row>
    <row r="7" spans="1:4" s="51" customFormat="1" ht="15" customHeight="1" x14ac:dyDescent="0.25">
      <c r="A7" s="40" t="s">
        <v>26</v>
      </c>
      <c r="B7" s="53" t="s">
        <v>98</v>
      </c>
      <c r="C7" s="39">
        <v>295164755.82999998</v>
      </c>
      <c r="D7" s="39">
        <v>1313750137.3499999</v>
      </c>
    </row>
    <row r="9" spans="1:4" ht="15.75" customHeight="1" x14ac:dyDescent="0.25">
      <c r="A9" s="196" t="s">
        <v>456</v>
      </c>
      <c r="B9" s="196"/>
      <c r="C9" s="196"/>
      <c r="D9" s="196"/>
    </row>
  </sheetData>
  <mergeCells count="2">
    <mergeCell ref="A2:D2"/>
    <mergeCell ref="A9:D9"/>
  </mergeCells>
  <pageMargins left="0.11811023622047244" right="0.11811023622047244" top="0.55118110236220474" bottom="0.15748031496062992" header="0.31496062992125984" footer="0.31496062992125984"/>
  <pageSetup paperSize="9"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
  <sheetViews>
    <sheetView workbookViewId="0">
      <selection activeCell="Q20" sqref="Q20"/>
    </sheetView>
  </sheetViews>
  <sheetFormatPr defaultColWidth="9" defaultRowHeight="11.45" customHeight="1" x14ac:dyDescent="0.25"/>
  <cols>
    <col min="1" max="1" width="8.7109375" style="55" customWidth="1"/>
    <col min="2" max="2" width="22.5703125" style="55" customWidth="1"/>
    <col min="3" max="4" width="5.5703125" style="55" customWidth="1"/>
    <col min="5" max="5" width="11.28515625" style="55" customWidth="1"/>
    <col min="6" max="12" width="10" style="55" customWidth="1"/>
    <col min="13" max="14" width="5" style="55" customWidth="1"/>
    <col min="15" max="18" width="10" style="55" customWidth="1"/>
    <col min="19" max="25" width="9" style="55" customWidth="1"/>
    <col min="26" max="16384" width="9" style="46"/>
  </cols>
  <sheetData>
    <row r="1" spans="1:25" s="51" customFormat="1" ht="15" customHeight="1" x14ac:dyDescent="0.25">
      <c r="Q1" s="197" t="s">
        <v>19</v>
      </c>
      <c r="R1" s="197"/>
    </row>
    <row r="2" spans="1:25" s="64" customFormat="1" ht="15" customHeight="1" x14ac:dyDescent="0.25">
      <c r="B2" s="169" t="s">
        <v>264</v>
      </c>
      <c r="C2" s="169"/>
      <c r="D2" s="169"/>
      <c r="E2" s="169"/>
      <c r="F2" s="169"/>
      <c r="G2" s="169"/>
      <c r="H2" s="169"/>
      <c r="I2" s="169"/>
      <c r="J2" s="169"/>
      <c r="K2" s="169"/>
      <c r="L2" s="169"/>
      <c r="M2" s="169"/>
      <c r="N2" s="169"/>
      <c r="O2" s="169"/>
      <c r="P2" s="169"/>
    </row>
    <row r="3" spans="1:25" s="51" customFormat="1" ht="15" customHeight="1" x14ac:dyDescent="0.25">
      <c r="Q3" s="202" t="s">
        <v>265</v>
      </c>
      <c r="R3" s="202"/>
    </row>
    <row r="4" spans="1:25" ht="60" customHeight="1" x14ac:dyDescent="0.25">
      <c r="A4" s="59" t="s">
        <v>20</v>
      </c>
      <c r="B4" s="160" t="s">
        <v>21</v>
      </c>
      <c r="C4" s="160"/>
      <c r="D4" s="160"/>
      <c r="E4" s="160"/>
      <c r="F4" s="160" t="s">
        <v>266</v>
      </c>
      <c r="G4" s="160"/>
      <c r="H4" s="160" t="s">
        <v>267</v>
      </c>
      <c r="I4" s="160"/>
      <c r="J4" s="160" t="s">
        <v>268</v>
      </c>
      <c r="K4" s="160"/>
      <c r="L4" s="160" t="s">
        <v>269</v>
      </c>
      <c r="M4" s="160"/>
      <c r="N4" s="160"/>
      <c r="O4" s="160" t="s">
        <v>270</v>
      </c>
      <c r="P4" s="160"/>
      <c r="Q4" s="160" t="s">
        <v>98</v>
      </c>
      <c r="R4" s="160"/>
      <c r="S4" s="46"/>
      <c r="T4" s="46"/>
      <c r="U4" s="46"/>
      <c r="V4" s="46"/>
      <c r="W4" s="46"/>
      <c r="X4" s="46"/>
      <c r="Y4" s="46"/>
    </row>
    <row r="5" spans="1:25" s="55" customFormat="1" ht="15" customHeight="1" x14ac:dyDescent="0.25">
      <c r="A5" s="59" t="s">
        <v>25</v>
      </c>
      <c r="B5" s="160" t="s">
        <v>26</v>
      </c>
      <c r="C5" s="160"/>
      <c r="D5" s="160"/>
      <c r="E5" s="160"/>
      <c r="F5" s="160" t="s">
        <v>27</v>
      </c>
      <c r="G5" s="160"/>
      <c r="H5" s="160" t="s">
        <v>28</v>
      </c>
      <c r="I5" s="160"/>
      <c r="J5" s="160" t="s">
        <v>29</v>
      </c>
      <c r="K5" s="160"/>
      <c r="L5" s="160" t="s">
        <v>34</v>
      </c>
      <c r="M5" s="160"/>
      <c r="N5" s="160"/>
      <c r="O5" s="160" t="s">
        <v>95</v>
      </c>
      <c r="P5" s="160"/>
      <c r="Q5" s="160" t="s">
        <v>35</v>
      </c>
      <c r="R5" s="160"/>
    </row>
    <row r="6" spans="1:25" s="57" customFormat="1" ht="15" customHeight="1" x14ac:dyDescent="0.25"/>
    <row r="7" spans="1:25" ht="33.75" customHeight="1" x14ac:dyDescent="0.25">
      <c r="A7" s="184" t="s">
        <v>455</v>
      </c>
      <c r="B7" s="184"/>
      <c r="C7" s="184"/>
      <c r="D7" s="184"/>
      <c r="E7" s="184"/>
      <c r="F7" s="184"/>
      <c r="G7" s="184"/>
      <c r="H7" s="184"/>
      <c r="I7" s="184"/>
      <c r="J7" s="184"/>
      <c r="K7" s="184"/>
      <c r="L7" s="184"/>
      <c r="M7" s="184"/>
      <c r="N7" s="184"/>
      <c r="O7" s="184"/>
      <c r="P7" s="184"/>
      <c r="Q7" s="184"/>
      <c r="R7" s="184"/>
    </row>
  </sheetData>
  <mergeCells count="18">
    <mergeCell ref="Q1:R1"/>
    <mergeCell ref="B2:P2"/>
    <mergeCell ref="Q3:R3"/>
    <mergeCell ref="B4:E4"/>
    <mergeCell ref="F4:G4"/>
    <mergeCell ref="H4:I4"/>
    <mergeCell ref="J4:K4"/>
    <mergeCell ref="L4:N4"/>
    <mergeCell ref="O4:P4"/>
    <mergeCell ref="Q4:R4"/>
    <mergeCell ref="A7:R7"/>
    <mergeCell ref="Q5:R5"/>
    <mergeCell ref="B5:E5"/>
    <mergeCell ref="F5:G5"/>
    <mergeCell ref="H5:I5"/>
    <mergeCell ref="J5:K5"/>
    <mergeCell ref="L5:N5"/>
    <mergeCell ref="O5:P5"/>
  </mergeCells>
  <pageMargins left="0.11811023622047244" right="0.11811023622047244" top="0.55118110236220474" bottom="0.15748031496062992" header="0.31496062992125984" footer="0.31496062992125984"/>
  <pageSetup paperSize="9" scale="83"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
  <sheetViews>
    <sheetView zoomScale="85" zoomScaleNormal="85" workbookViewId="0">
      <selection activeCell="D21" sqref="D21"/>
    </sheetView>
  </sheetViews>
  <sheetFormatPr defaultColWidth="9" defaultRowHeight="15" x14ac:dyDescent="0.25"/>
  <cols>
    <col min="1" max="1" width="10" style="44" customWidth="1"/>
    <col min="2" max="2" width="15" style="44" customWidth="1"/>
    <col min="3" max="3" width="70" style="44" customWidth="1"/>
    <col min="4" max="4" width="91.42578125" style="44" customWidth="1"/>
    <col min="5" max="16384" width="9" style="46"/>
  </cols>
  <sheetData>
    <row r="1" spans="1:4" s="51" customFormat="1" ht="15" customHeight="1" x14ac:dyDescent="0.25">
      <c r="D1" s="62" t="s">
        <v>19</v>
      </c>
    </row>
    <row r="2" spans="1:4" s="51" customFormat="1" ht="15" customHeight="1" x14ac:dyDescent="0.25">
      <c r="A2" s="198" t="s">
        <v>271</v>
      </c>
      <c r="B2" s="198"/>
      <c r="C2" s="198"/>
      <c r="D2" s="198"/>
    </row>
    <row r="3" spans="1:4" s="51" customFormat="1" ht="15" customHeight="1" x14ac:dyDescent="0.25">
      <c r="A3" s="203" t="s">
        <v>272</v>
      </c>
      <c r="B3" s="203"/>
      <c r="C3" s="203"/>
      <c r="D3" s="203"/>
    </row>
    <row r="4" spans="1:4" s="51" customFormat="1" ht="15" customHeight="1" x14ac:dyDescent="0.25">
      <c r="D4" s="75" t="s">
        <v>273</v>
      </c>
    </row>
    <row r="5" spans="1:4" s="44" customFormat="1" ht="30" customHeight="1" x14ac:dyDescent="0.25">
      <c r="A5" s="59" t="s">
        <v>20</v>
      </c>
      <c r="B5" s="59" t="s">
        <v>274</v>
      </c>
      <c r="C5" s="59" t="s">
        <v>275</v>
      </c>
      <c r="D5" s="59" t="s">
        <v>276</v>
      </c>
    </row>
    <row r="6" spans="1:4" s="44" customFormat="1" ht="15" customHeight="1" x14ac:dyDescent="0.25">
      <c r="A6" s="59" t="s">
        <v>25</v>
      </c>
      <c r="B6" s="59" t="s">
        <v>26</v>
      </c>
      <c r="C6" s="59" t="s">
        <v>27</v>
      </c>
      <c r="D6" s="59" t="s">
        <v>28</v>
      </c>
    </row>
    <row r="7" spans="1:4" s="51" customFormat="1" ht="15" customHeight="1" x14ac:dyDescent="0.25">
      <c r="A7" s="40" t="s">
        <v>25</v>
      </c>
      <c r="B7" s="52" t="s">
        <v>277</v>
      </c>
      <c r="C7" s="50" t="s">
        <v>278</v>
      </c>
      <c r="D7" s="50" t="s">
        <v>279</v>
      </c>
    </row>
    <row r="8" spans="1:4" s="51" customFormat="1" ht="15" customHeight="1" x14ac:dyDescent="0.25">
      <c r="A8" s="40" t="s">
        <v>26</v>
      </c>
      <c r="B8" s="52" t="s">
        <v>277</v>
      </c>
      <c r="C8" s="50" t="s">
        <v>280</v>
      </c>
      <c r="D8" s="50" t="s">
        <v>281</v>
      </c>
    </row>
    <row r="9" spans="1:4" s="51" customFormat="1" ht="15" customHeight="1" x14ac:dyDescent="0.25">
      <c r="A9" s="40" t="s">
        <v>27</v>
      </c>
      <c r="B9" s="52" t="s">
        <v>277</v>
      </c>
      <c r="C9" s="50" t="s">
        <v>282</v>
      </c>
      <c r="D9" s="50" t="s">
        <v>283</v>
      </c>
    </row>
    <row r="10" spans="1:4" s="51" customFormat="1" ht="45" customHeight="1" x14ac:dyDescent="0.25">
      <c r="A10" s="40" t="s">
        <v>28</v>
      </c>
      <c r="B10" s="52" t="s">
        <v>277</v>
      </c>
      <c r="C10" s="50" t="s">
        <v>284</v>
      </c>
      <c r="D10" s="50" t="s">
        <v>285</v>
      </c>
    </row>
    <row r="11" spans="1:4" s="51" customFormat="1" ht="15" customHeight="1" x14ac:dyDescent="0.25">
      <c r="A11" s="40" t="s">
        <v>29</v>
      </c>
      <c r="B11" s="52" t="s">
        <v>277</v>
      </c>
      <c r="C11" s="50" t="s">
        <v>286</v>
      </c>
      <c r="D11" s="50" t="s">
        <v>287</v>
      </c>
    </row>
    <row r="12" spans="1:4" s="51" customFormat="1" ht="15" customHeight="1" x14ac:dyDescent="0.25">
      <c r="A12" s="40" t="s">
        <v>34</v>
      </c>
      <c r="B12" s="52" t="s">
        <v>277</v>
      </c>
      <c r="C12" s="50" t="s">
        <v>288</v>
      </c>
      <c r="D12" s="50" t="s">
        <v>289</v>
      </c>
    </row>
    <row r="13" spans="1:4" s="51" customFormat="1" ht="45" customHeight="1" x14ac:dyDescent="0.25">
      <c r="A13" s="40" t="s">
        <v>95</v>
      </c>
      <c r="B13" s="52" t="s">
        <v>290</v>
      </c>
      <c r="C13" s="50" t="s">
        <v>291</v>
      </c>
      <c r="D13" s="50" t="s">
        <v>292</v>
      </c>
    </row>
    <row r="14" spans="1:4" s="51" customFormat="1" ht="30" customHeight="1" x14ac:dyDescent="0.25">
      <c r="A14" s="40" t="s">
        <v>35</v>
      </c>
      <c r="B14" s="52" t="s">
        <v>290</v>
      </c>
      <c r="C14" s="50" t="s">
        <v>293</v>
      </c>
      <c r="D14" s="50" t="s">
        <v>287</v>
      </c>
    </row>
    <row r="15" spans="1:4" s="51" customFormat="1" ht="30" customHeight="1" x14ac:dyDescent="0.25">
      <c r="A15" s="40" t="s">
        <v>37</v>
      </c>
      <c r="B15" s="52" t="s">
        <v>277</v>
      </c>
      <c r="C15" s="50" t="s">
        <v>294</v>
      </c>
      <c r="D15" s="50" t="s">
        <v>97</v>
      </c>
    </row>
    <row r="16" spans="1:4" s="51" customFormat="1" ht="30" customHeight="1" x14ac:dyDescent="0.25">
      <c r="A16" s="40" t="s">
        <v>39</v>
      </c>
      <c r="B16" s="52" t="s">
        <v>277</v>
      </c>
      <c r="C16" s="50" t="s">
        <v>295</v>
      </c>
      <c r="D16" s="50" t="s">
        <v>97</v>
      </c>
    </row>
    <row r="17" spans="1:4" s="51" customFormat="1" ht="30" customHeight="1" x14ac:dyDescent="0.25">
      <c r="A17" s="40" t="s">
        <v>40</v>
      </c>
      <c r="B17" s="52" t="s">
        <v>277</v>
      </c>
      <c r="C17" s="50" t="s">
        <v>296</v>
      </c>
      <c r="D17" s="50" t="s">
        <v>287</v>
      </c>
    </row>
    <row r="18" spans="1:4" s="51" customFormat="1" ht="30" customHeight="1" x14ac:dyDescent="0.25">
      <c r="A18" s="40" t="s">
        <v>42</v>
      </c>
      <c r="B18" s="52" t="s">
        <v>277</v>
      </c>
      <c r="C18" s="50" t="s">
        <v>297</v>
      </c>
      <c r="D18" s="50" t="s">
        <v>298</v>
      </c>
    </row>
    <row r="19" spans="1:4" s="51" customFormat="1" ht="30" customHeight="1" x14ac:dyDescent="0.25">
      <c r="A19" s="40" t="s">
        <v>145</v>
      </c>
      <c r="B19" s="52" t="s">
        <v>277</v>
      </c>
      <c r="C19" s="50" t="s">
        <v>299</v>
      </c>
      <c r="D19" s="50" t="s">
        <v>298</v>
      </c>
    </row>
    <row r="20" spans="1:4" s="51" customFormat="1" ht="15" customHeight="1" x14ac:dyDescent="0.25">
      <c r="A20" s="40" t="s">
        <v>165</v>
      </c>
      <c r="B20" s="52" t="s">
        <v>277</v>
      </c>
      <c r="C20" s="50" t="s">
        <v>300</v>
      </c>
      <c r="D20" s="50" t="s">
        <v>301</v>
      </c>
    </row>
    <row r="21" spans="1:4" s="51" customFormat="1" ht="15" customHeight="1" x14ac:dyDescent="0.25">
      <c r="A21" s="40" t="s">
        <v>205</v>
      </c>
      <c r="B21" s="52" t="s">
        <v>302</v>
      </c>
      <c r="C21" s="50" t="s">
        <v>303</v>
      </c>
      <c r="D21" s="50" t="s">
        <v>304</v>
      </c>
    </row>
  </sheetData>
  <mergeCells count="2">
    <mergeCell ref="A2:D2"/>
    <mergeCell ref="A3:D3"/>
  </mergeCells>
  <pageMargins left="0.11811023622047244" right="0.11811023622047244" top="0.55118110236220474" bottom="0.15748031496062992" header="0.31496062992125984" footer="0.31496062992125984"/>
  <pageSetup paperSize="9" scale="54"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
  <sheetViews>
    <sheetView zoomScale="85" zoomScaleNormal="85" workbookViewId="0">
      <selection activeCell="F7" sqref="F7"/>
    </sheetView>
  </sheetViews>
  <sheetFormatPr defaultColWidth="9" defaultRowHeight="11.45" customHeight="1" x14ac:dyDescent="0.25"/>
  <cols>
    <col min="1" max="1" width="10" style="44" customWidth="1"/>
    <col min="2" max="2" width="15" style="44" customWidth="1"/>
    <col min="3" max="3" width="50" style="44" customWidth="1"/>
    <col min="4" max="4" width="105.7109375" style="44" customWidth="1"/>
    <col min="5" max="16384" width="9" style="46"/>
  </cols>
  <sheetData>
    <row r="1" spans="1:4" s="51" customFormat="1" ht="15" customHeight="1" x14ac:dyDescent="0.25">
      <c r="D1" s="62" t="s">
        <v>19</v>
      </c>
    </row>
    <row r="2" spans="1:4" s="51" customFormat="1" ht="15" customHeight="1" x14ac:dyDescent="0.25">
      <c r="A2" s="198" t="s">
        <v>305</v>
      </c>
      <c r="B2" s="198"/>
      <c r="C2" s="198"/>
      <c r="D2" s="198"/>
    </row>
    <row r="3" spans="1:4" s="51" customFormat="1" ht="15" customHeight="1" x14ac:dyDescent="0.25">
      <c r="A3" s="203" t="s">
        <v>306</v>
      </c>
      <c r="B3" s="203"/>
      <c r="C3" s="203"/>
      <c r="D3" s="203"/>
    </row>
    <row r="4" spans="1:4" s="51" customFormat="1" ht="15" customHeight="1" x14ac:dyDescent="0.25">
      <c r="D4" s="75" t="s">
        <v>307</v>
      </c>
    </row>
    <row r="5" spans="1:4" s="44" customFormat="1" ht="30" x14ac:dyDescent="0.25">
      <c r="A5" s="59" t="s">
        <v>20</v>
      </c>
      <c r="B5" s="59" t="s">
        <v>274</v>
      </c>
      <c r="C5" s="59" t="s">
        <v>275</v>
      </c>
      <c r="D5" s="59" t="s">
        <v>276</v>
      </c>
    </row>
    <row r="6" spans="1:4" s="44" customFormat="1" ht="15" customHeight="1" x14ac:dyDescent="0.25">
      <c r="A6" s="59" t="s">
        <v>25</v>
      </c>
      <c r="B6" s="59" t="s">
        <v>26</v>
      </c>
      <c r="C6" s="59" t="s">
        <v>27</v>
      </c>
      <c r="D6" s="59" t="s">
        <v>28</v>
      </c>
    </row>
    <row r="7" spans="1:4" s="51" customFormat="1" ht="285" x14ac:dyDescent="0.25">
      <c r="A7" s="40" t="s">
        <v>25</v>
      </c>
      <c r="B7" s="52" t="s">
        <v>277</v>
      </c>
      <c r="C7" s="50" t="s">
        <v>308</v>
      </c>
      <c r="D7" s="50" t="s">
        <v>309</v>
      </c>
    </row>
  </sheetData>
  <mergeCells count="2">
    <mergeCell ref="A2:D2"/>
    <mergeCell ref="A3:D3"/>
  </mergeCells>
  <pageMargins left="0.11811023622047244" right="0.11811023622047244" top="0.55118110236220474" bottom="0.15748031496062992" header="0.31496062992125984" footer="0.31496062992125984"/>
  <pageSetup paperSize="9" scale="55"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9"/>
  <sheetViews>
    <sheetView zoomScale="70" zoomScaleNormal="70" workbookViewId="0">
      <selection activeCell="V9" sqref="V9"/>
    </sheetView>
  </sheetViews>
  <sheetFormatPr defaultColWidth="9" defaultRowHeight="15" x14ac:dyDescent="0.25"/>
  <cols>
    <col min="1" max="1" width="10" style="44" customWidth="1"/>
    <col min="2" max="2" width="15" style="44" customWidth="1"/>
    <col min="3" max="3" width="70" style="44" customWidth="1"/>
    <col min="4" max="4" width="91.140625" style="44" customWidth="1"/>
    <col min="5" max="16384" width="9" style="46"/>
  </cols>
  <sheetData>
    <row r="1" spans="1:4" s="51" customFormat="1" ht="15" customHeight="1" x14ac:dyDescent="0.25">
      <c r="D1" s="62" t="s">
        <v>19</v>
      </c>
    </row>
    <row r="2" spans="1:4" s="51" customFormat="1" ht="15" customHeight="1" x14ac:dyDescent="0.25">
      <c r="A2" s="198" t="s">
        <v>310</v>
      </c>
      <c r="B2" s="198"/>
      <c r="C2" s="198"/>
      <c r="D2" s="198"/>
    </row>
    <row r="3" spans="1:4" s="51" customFormat="1" ht="15" customHeight="1" x14ac:dyDescent="0.25">
      <c r="A3" s="203" t="s">
        <v>311</v>
      </c>
      <c r="B3" s="203"/>
      <c r="C3" s="203"/>
      <c r="D3" s="203"/>
    </row>
    <row r="4" spans="1:4" s="51" customFormat="1" ht="15" customHeight="1" x14ac:dyDescent="0.25">
      <c r="D4" s="75" t="s">
        <v>312</v>
      </c>
    </row>
    <row r="5" spans="1:4" s="44" customFormat="1" ht="30" customHeight="1" x14ac:dyDescent="0.25">
      <c r="A5" s="59" t="s">
        <v>20</v>
      </c>
      <c r="B5" s="59" t="s">
        <v>274</v>
      </c>
      <c r="C5" s="59" t="s">
        <v>275</v>
      </c>
      <c r="D5" s="59" t="s">
        <v>276</v>
      </c>
    </row>
    <row r="6" spans="1:4" s="44" customFormat="1" ht="15" customHeight="1" x14ac:dyDescent="0.25">
      <c r="A6" s="59" t="s">
        <v>25</v>
      </c>
      <c r="B6" s="59" t="s">
        <v>26</v>
      </c>
      <c r="C6" s="59" t="s">
        <v>27</v>
      </c>
      <c r="D6" s="59" t="s">
        <v>28</v>
      </c>
    </row>
    <row r="7" spans="1:4" s="51" customFormat="1" ht="299.10000000000002" customHeight="1" x14ac:dyDescent="0.25">
      <c r="A7" s="40" t="s">
        <v>25</v>
      </c>
      <c r="B7" s="52" t="s">
        <v>277</v>
      </c>
      <c r="C7" s="50" t="s">
        <v>313</v>
      </c>
      <c r="D7" s="50" t="s">
        <v>314</v>
      </c>
    </row>
    <row r="8" spans="1:4" s="51" customFormat="1" ht="409.6" customHeight="1" x14ac:dyDescent="0.25">
      <c r="A8" s="40" t="s">
        <v>26</v>
      </c>
      <c r="B8" s="52" t="s">
        <v>277</v>
      </c>
      <c r="C8" s="50" t="s">
        <v>315</v>
      </c>
      <c r="D8" s="99" t="s">
        <v>316</v>
      </c>
    </row>
    <row r="9" spans="1:4" s="51" customFormat="1" ht="114.95" customHeight="1" x14ac:dyDescent="0.25">
      <c r="A9" s="40" t="s">
        <v>27</v>
      </c>
      <c r="B9" s="52" t="s">
        <v>277</v>
      </c>
      <c r="C9" s="50" t="s">
        <v>317</v>
      </c>
      <c r="D9" s="50" t="s">
        <v>318</v>
      </c>
    </row>
    <row r="10" spans="1:4" s="51" customFormat="1" ht="75" customHeight="1" x14ac:dyDescent="0.25">
      <c r="A10" s="40" t="s">
        <v>28</v>
      </c>
      <c r="B10" s="52" t="s">
        <v>277</v>
      </c>
      <c r="C10" s="50" t="s">
        <v>319</v>
      </c>
      <c r="D10" s="50" t="s">
        <v>320</v>
      </c>
    </row>
    <row r="11" spans="1:4" s="51" customFormat="1" ht="75" customHeight="1" x14ac:dyDescent="0.25">
      <c r="A11" s="40" t="s">
        <v>29</v>
      </c>
      <c r="B11" s="52" t="s">
        <v>277</v>
      </c>
      <c r="C11" s="50" t="s">
        <v>321</v>
      </c>
      <c r="D11" s="50" t="s">
        <v>320</v>
      </c>
    </row>
    <row r="12" spans="1:4" s="51" customFormat="1" ht="75" customHeight="1" x14ac:dyDescent="0.25">
      <c r="A12" s="40" t="s">
        <v>34</v>
      </c>
      <c r="B12" s="52" t="s">
        <v>277</v>
      </c>
      <c r="C12" s="50" t="s">
        <v>322</v>
      </c>
      <c r="D12" s="50" t="s">
        <v>323</v>
      </c>
    </row>
    <row r="13" spans="1:4" ht="15" customHeight="1" x14ac:dyDescent="0.25"/>
    <row r="14" spans="1:4" ht="15" customHeight="1" x14ac:dyDescent="0.25"/>
    <row r="15" spans="1:4" ht="15" customHeight="1" x14ac:dyDescent="0.25"/>
    <row r="16" spans="1:4" ht="15" customHeight="1" x14ac:dyDescent="0.25"/>
    <row r="17" s="46" customFormat="1" ht="15" customHeight="1" x14ac:dyDescent="0.25"/>
    <row r="18" s="46" customFormat="1" ht="15" customHeight="1" x14ac:dyDescent="0.25"/>
    <row r="19" s="46" customFormat="1" ht="15" customHeight="1" x14ac:dyDescent="0.25"/>
    <row r="20" s="46" customFormat="1" ht="15" customHeight="1" x14ac:dyDescent="0.25"/>
    <row r="21" s="46" customFormat="1" ht="15" customHeight="1" x14ac:dyDescent="0.25"/>
    <row r="22" s="46" customFormat="1" ht="15" customHeight="1" x14ac:dyDescent="0.25"/>
    <row r="23" s="46" customFormat="1" ht="15" customHeight="1" x14ac:dyDescent="0.25"/>
    <row r="24" s="46" customFormat="1" ht="15" customHeight="1" x14ac:dyDescent="0.25"/>
    <row r="25" s="46" customFormat="1" ht="15" customHeight="1" x14ac:dyDescent="0.25"/>
    <row r="26" s="46" customFormat="1" ht="15" customHeight="1" x14ac:dyDescent="0.25"/>
    <row r="27" s="46" customFormat="1" ht="15" customHeight="1" x14ac:dyDescent="0.25"/>
    <row r="28" s="46" customFormat="1" ht="15" customHeight="1" x14ac:dyDescent="0.25"/>
    <row r="29" s="46" customFormat="1" ht="15" customHeight="1" x14ac:dyDescent="0.25"/>
    <row r="30" s="46" customFormat="1" ht="15" customHeight="1" x14ac:dyDescent="0.25"/>
    <row r="31" s="46" customFormat="1" ht="15" customHeight="1" x14ac:dyDescent="0.25"/>
    <row r="32" s="46" customFormat="1" ht="15" customHeight="1" x14ac:dyDescent="0.25"/>
    <row r="33" s="46" customFormat="1" ht="15" customHeight="1" x14ac:dyDescent="0.25"/>
    <row r="34" s="46" customFormat="1" ht="15" customHeight="1" x14ac:dyDescent="0.25"/>
    <row r="35" s="46" customFormat="1" ht="15" customHeight="1" x14ac:dyDescent="0.25"/>
    <row r="36" s="46" customFormat="1" ht="15" customHeight="1" x14ac:dyDescent="0.25"/>
    <row r="37" s="46" customFormat="1" ht="15" customHeight="1" x14ac:dyDescent="0.25"/>
    <row r="38" s="46" customFormat="1" ht="15" customHeight="1" x14ac:dyDescent="0.25"/>
    <row r="39" s="46" customFormat="1" ht="15" customHeight="1" x14ac:dyDescent="0.25"/>
    <row r="40" s="46" customFormat="1" ht="15" customHeight="1" x14ac:dyDescent="0.25"/>
    <row r="41" s="46" customFormat="1" ht="15" customHeight="1" x14ac:dyDescent="0.25"/>
    <row r="42" s="46" customFormat="1" ht="15" customHeight="1" x14ac:dyDescent="0.25"/>
    <row r="43" s="46" customFormat="1" ht="15" customHeight="1" x14ac:dyDescent="0.25"/>
    <row r="44" s="46" customFormat="1" ht="15" customHeight="1" x14ac:dyDescent="0.25"/>
    <row r="45" s="46" customFormat="1" ht="15" customHeight="1" x14ac:dyDescent="0.25"/>
    <row r="46" s="46" customFormat="1" ht="15" customHeight="1" x14ac:dyDescent="0.25"/>
    <row r="47" s="46" customFormat="1" ht="15" customHeight="1" x14ac:dyDescent="0.25"/>
    <row r="48" s="46" customFormat="1" ht="15" customHeight="1" x14ac:dyDescent="0.25"/>
    <row r="49" s="46" customFormat="1" ht="15" customHeight="1" x14ac:dyDescent="0.25"/>
    <row r="50" s="46" customFormat="1" ht="15" customHeight="1" x14ac:dyDescent="0.25"/>
    <row r="51" s="46" customFormat="1" ht="15" customHeight="1" x14ac:dyDescent="0.25"/>
    <row r="52" s="46" customFormat="1" ht="15" customHeight="1" x14ac:dyDescent="0.25"/>
    <row r="53" s="46" customFormat="1" ht="15" customHeight="1" x14ac:dyDescent="0.25"/>
    <row r="54" s="46" customFormat="1" ht="15" customHeight="1" x14ac:dyDescent="0.25"/>
    <row r="55" s="46" customFormat="1" ht="15" customHeight="1" x14ac:dyDescent="0.25"/>
    <row r="56" s="46" customFormat="1" ht="15" customHeight="1" x14ac:dyDescent="0.25"/>
    <row r="57" s="46" customFormat="1" ht="15" customHeight="1" x14ac:dyDescent="0.25"/>
    <row r="58" s="46" customFormat="1" ht="15" customHeight="1" x14ac:dyDescent="0.25"/>
    <row r="59" s="46" customFormat="1" ht="15" customHeight="1" x14ac:dyDescent="0.25"/>
    <row r="60" s="46" customFormat="1" ht="15" customHeight="1" x14ac:dyDescent="0.25"/>
    <row r="61" s="46" customFormat="1" ht="15" customHeight="1" x14ac:dyDescent="0.25"/>
    <row r="62" s="46" customFormat="1" ht="15" customHeight="1" x14ac:dyDescent="0.25"/>
    <row r="63" s="46" customFormat="1" ht="15" customHeight="1" x14ac:dyDescent="0.25"/>
    <row r="64" s="46" customFormat="1" ht="15" customHeight="1" x14ac:dyDescent="0.25"/>
    <row r="65" s="46" customFormat="1" ht="15" customHeight="1" x14ac:dyDescent="0.25"/>
    <row r="66" s="46" customFormat="1" ht="15" customHeight="1" x14ac:dyDescent="0.25"/>
    <row r="67" s="46" customFormat="1" ht="15" customHeight="1" x14ac:dyDescent="0.25"/>
    <row r="68" s="46" customFormat="1" ht="15" customHeight="1" x14ac:dyDescent="0.25"/>
    <row r="69" s="46" customFormat="1" ht="15" customHeight="1" x14ac:dyDescent="0.25"/>
    <row r="70" s="46" customFormat="1" ht="15" customHeight="1" x14ac:dyDescent="0.25"/>
    <row r="71" s="46" customFormat="1" ht="15" customHeight="1" x14ac:dyDescent="0.25"/>
    <row r="72" s="46" customFormat="1" ht="15" customHeight="1" x14ac:dyDescent="0.25"/>
    <row r="73" s="46" customFormat="1" ht="15" customHeight="1" x14ac:dyDescent="0.25"/>
    <row r="74" s="46" customFormat="1" ht="15" customHeight="1" x14ac:dyDescent="0.25"/>
    <row r="75" s="46" customFormat="1" ht="15" customHeight="1" x14ac:dyDescent="0.25"/>
    <row r="76" s="46" customFormat="1" ht="15" customHeight="1" x14ac:dyDescent="0.25"/>
    <row r="77" s="46" customFormat="1" ht="15" customHeight="1" x14ac:dyDescent="0.25"/>
    <row r="78" s="46" customFormat="1" ht="15" customHeight="1" x14ac:dyDescent="0.25"/>
    <row r="79" s="46" customFormat="1" ht="15" customHeight="1" x14ac:dyDescent="0.25"/>
    <row r="80" s="46" customFormat="1" ht="15" customHeight="1" x14ac:dyDescent="0.25"/>
    <row r="81" s="46" customFormat="1" ht="15" customHeight="1" x14ac:dyDescent="0.25"/>
    <row r="82" s="46" customFormat="1" ht="15" customHeight="1" x14ac:dyDescent="0.25"/>
    <row r="83" s="46" customFormat="1" ht="15" customHeight="1" x14ac:dyDescent="0.25"/>
    <row r="84" s="46" customFormat="1" ht="15" customHeight="1" x14ac:dyDescent="0.25"/>
    <row r="85" s="46" customFormat="1" ht="15" customHeight="1" x14ac:dyDescent="0.25"/>
    <row r="86" s="46" customFormat="1" ht="15" customHeight="1" x14ac:dyDescent="0.25"/>
    <row r="87" s="46" customFormat="1" ht="15" customHeight="1" x14ac:dyDescent="0.25"/>
    <row r="88" s="46" customFormat="1" ht="15" customHeight="1" x14ac:dyDescent="0.25"/>
    <row r="89" s="46" customFormat="1" ht="15" customHeight="1" x14ac:dyDescent="0.25"/>
    <row r="90" s="46" customFormat="1" ht="15" customHeight="1" x14ac:dyDescent="0.25"/>
    <row r="91" s="46" customFormat="1" ht="15" customHeight="1" x14ac:dyDescent="0.25"/>
    <row r="92" s="46" customFormat="1" ht="15" customHeight="1" x14ac:dyDescent="0.25"/>
    <row r="93" s="46" customFormat="1" ht="15" customHeight="1" x14ac:dyDescent="0.25"/>
    <row r="94" s="46" customFormat="1" ht="15" customHeight="1" x14ac:dyDescent="0.25"/>
    <row r="95" s="46" customFormat="1" ht="15" customHeight="1" x14ac:dyDescent="0.25"/>
    <row r="96" s="46" customFormat="1" ht="15" customHeight="1" x14ac:dyDescent="0.25"/>
    <row r="97" s="46" customFormat="1" ht="15" customHeight="1" x14ac:dyDescent="0.25"/>
    <row r="98" s="46" customFormat="1" ht="15" customHeight="1" x14ac:dyDescent="0.25"/>
    <row r="99" s="46" customFormat="1" ht="15" customHeight="1" x14ac:dyDescent="0.25"/>
    <row r="100" s="46" customFormat="1" ht="15" customHeight="1" x14ac:dyDescent="0.25"/>
    <row r="101" s="46" customFormat="1" ht="15" customHeight="1" x14ac:dyDescent="0.25"/>
    <row r="102" s="46" customFormat="1" ht="15" customHeight="1" x14ac:dyDescent="0.25"/>
    <row r="103" s="46" customFormat="1" ht="15" customHeight="1" x14ac:dyDescent="0.25"/>
    <row r="104" s="46" customFormat="1" ht="15" customHeight="1" x14ac:dyDescent="0.25"/>
    <row r="105" s="46" customFormat="1" ht="15" customHeight="1" x14ac:dyDescent="0.25"/>
    <row r="106" s="46" customFormat="1" ht="15" customHeight="1" x14ac:dyDescent="0.25"/>
    <row r="107" s="46" customFormat="1" ht="15" customHeight="1" x14ac:dyDescent="0.25"/>
    <row r="108" s="46" customFormat="1" ht="15" customHeight="1" x14ac:dyDescent="0.25"/>
    <row r="109" s="46" customFormat="1" ht="15" customHeight="1" x14ac:dyDescent="0.25"/>
  </sheetData>
  <mergeCells count="2">
    <mergeCell ref="A2:D2"/>
    <mergeCell ref="A3:D3"/>
  </mergeCells>
  <pageMargins left="0.1388888888888889" right="0.1388888888888889" top="0.1388888888888889" bottom="0.1388888888888889" header="0.3" footer="0.3"/>
  <pageSetup paperSize="9" scale="54"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1"/>
  <sheetViews>
    <sheetView zoomScale="70" zoomScaleNormal="70" workbookViewId="0">
      <selection activeCell="I60" sqref="I60"/>
    </sheetView>
  </sheetViews>
  <sheetFormatPr defaultColWidth="9" defaultRowHeight="15" x14ac:dyDescent="0.25"/>
  <cols>
    <col min="1" max="1" width="10" style="44" customWidth="1"/>
    <col min="2" max="2" width="20" style="44" customWidth="1"/>
    <col min="3" max="3" width="70" style="44" customWidth="1"/>
    <col min="4" max="4" width="91.7109375" style="44" customWidth="1"/>
    <col min="5" max="16384" width="9" style="46"/>
  </cols>
  <sheetData>
    <row r="1" spans="1:4" s="51" customFormat="1" ht="15" customHeight="1" x14ac:dyDescent="0.25">
      <c r="D1" s="62" t="s">
        <v>19</v>
      </c>
    </row>
    <row r="2" spans="1:4" s="51" customFormat="1" ht="15" customHeight="1" x14ac:dyDescent="0.25">
      <c r="A2" s="205" t="s">
        <v>324</v>
      </c>
      <c r="B2" s="205"/>
      <c r="C2" s="205"/>
      <c r="D2" s="205"/>
    </row>
    <row r="3" spans="1:4" s="51" customFormat="1" ht="15" customHeight="1" x14ac:dyDescent="0.25">
      <c r="A3" s="206" t="s">
        <v>325</v>
      </c>
      <c r="B3" s="206"/>
      <c r="C3" s="206"/>
      <c r="D3" s="206"/>
    </row>
    <row r="4" spans="1:4" s="51" customFormat="1" ht="15" customHeight="1" x14ac:dyDescent="0.25">
      <c r="D4" s="75" t="s">
        <v>326</v>
      </c>
    </row>
    <row r="5" spans="1:4" s="44" customFormat="1" ht="30" customHeight="1" x14ac:dyDescent="0.25">
      <c r="A5" s="59" t="s">
        <v>20</v>
      </c>
      <c r="B5" s="89" t="s">
        <v>274</v>
      </c>
      <c r="C5" s="89" t="s">
        <v>275</v>
      </c>
      <c r="D5" s="59" t="s">
        <v>276</v>
      </c>
    </row>
    <row r="6" spans="1:4" s="44" customFormat="1" ht="15" customHeight="1" x14ac:dyDescent="0.25">
      <c r="A6" s="59" t="s">
        <v>25</v>
      </c>
      <c r="B6" s="89" t="s">
        <v>26</v>
      </c>
      <c r="C6" s="89" t="s">
        <v>27</v>
      </c>
      <c r="D6" s="59" t="s">
        <v>28</v>
      </c>
    </row>
    <row r="7" spans="1:4" s="51" customFormat="1" ht="15" customHeight="1" x14ac:dyDescent="0.25">
      <c r="A7" s="204" t="s">
        <v>327</v>
      </c>
      <c r="B7" s="204"/>
      <c r="C7" s="204"/>
      <c r="D7" s="204"/>
    </row>
    <row r="8" spans="1:4" s="51" customFormat="1" ht="86.1" customHeight="1" x14ac:dyDescent="0.25">
      <c r="A8" s="40" t="s">
        <v>25</v>
      </c>
      <c r="B8" s="90" t="s">
        <v>277</v>
      </c>
      <c r="C8" s="91" t="s">
        <v>328</v>
      </c>
      <c r="D8" s="50" t="s">
        <v>329</v>
      </c>
    </row>
    <row r="9" spans="1:4" s="51" customFormat="1" ht="99.95" customHeight="1" x14ac:dyDescent="0.25">
      <c r="A9" s="40" t="s">
        <v>26</v>
      </c>
      <c r="B9" s="90" t="s">
        <v>277</v>
      </c>
      <c r="C9" s="91" t="s">
        <v>330</v>
      </c>
      <c r="D9" s="50" t="s">
        <v>331</v>
      </c>
    </row>
    <row r="10" spans="1:4" s="51" customFormat="1" ht="257.10000000000002" customHeight="1" x14ac:dyDescent="0.25">
      <c r="A10" s="40" t="s">
        <v>27</v>
      </c>
      <c r="B10" s="90" t="s">
        <v>332</v>
      </c>
      <c r="C10" s="91" t="s">
        <v>333</v>
      </c>
      <c r="D10" s="50" t="s">
        <v>334</v>
      </c>
    </row>
    <row r="11" spans="1:4" s="51" customFormat="1" ht="143.1" customHeight="1" x14ac:dyDescent="0.25">
      <c r="A11" s="40" t="s">
        <v>28</v>
      </c>
      <c r="B11" s="90" t="s">
        <v>302</v>
      </c>
      <c r="C11" s="91" t="s">
        <v>335</v>
      </c>
      <c r="D11" s="100" t="s">
        <v>336</v>
      </c>
    </row>
    <row r="12" spans="1:4" s="51" customFormat="1" ht="99.95" customHeight="1" x14ac:dyDescent="0.25">
      <c r="A12" s="40" t="s">
        <v>29</v>
      </c>
      <c r="B12" s="90" t="s">
        <v>277</v>
      </c>
      <c r="C12" s="91" t="s">
        <v>337</v>
      </c>
      <c r="D12" s="50" t="s">
        <v>338</v>
      </c>
    </row>
    <row r="13" spans="1:4" s="51" customFormat="1" ht="30" customHeight="1" x14ac:dyDescent="0.25">
      <c r="A13" s="40" t="s">
        <v>34</v>
      </c>
      <c r="B13" s="90" t="s">
        <v>339</v>
      </c>
      <c r="C13" s="91" t="s">
        <v>340</v>
      </c>
      <c r="D13" s="50" t="s">
        <v>287</v>
      </c>
    </row>
    <row r="14" spans="1:4" s="51" customFormat="1" ht="15" customHeight="1" x14ac:dyDescent="0.25">
      <c r="A14" s="160" t="s">
        <v>341</v>
      </c>
      <c r="B14" s="160"/>
      <c r="C14" s="160"/>
      <c r="D14" s="160"/>
    </row>
    <row r="15" spans="1:4" s="51" customFormat="1" ht="86.1" customHeight="1" x14ac:dyDescent="0.25">
      <c r="A15" s="40" t="s">
        <v>95</v>
      </c>
      <c r="B15" s="90" t="s">
        <v>342</v>
      </c>
      <c r="C15" s="91" t="s">
        <v>343</v>
      </c>
      <c r="D15" s="50" t="s">
        <v>344</v>
      </c>
    </row>
    <row r="16" spans="1:4" s="51" customFormat="1" ht="143.1" customHeight="1" x14ac:dyDescent="0.25">
      <c r="A16" s="40" t="s">
        <v>35</v>
      </c>
      <c r="B16" s="90" t="s">
        <v>342</v>
      </c>
      <c r="C16" s="91" t="s">
        <v>345</v>
      </c>
      <c r="D16" s="50" t="s">
        <v>346</v>
      </c>
    </row>
    <row r="17" spans="1:4" s="51" customFormat="1" ht="15" customHeight="1" x14ac:dyDescent="0.25">
      <c r="A17" s="160" t="s">
        <v>347</v>
      </c>
      <c r="B17" s="160"/>
      <c r="C17" s="160"/>
      <c r="D17" s="160"/>
    </row>
    <row r="18" spans="1:4" s="51" customFormat="1" ht="99.95" customHeight="1" x14ac:dyDescent="0.25">
      <c r="A18" s="40" t="s">
        <v>37</v>
      </c>
      <c r="B18" s="90" t="s">
        <v>348</v>
      </c>
      <c r="C18" s="91" t="s">
        <v>349</v>
      </c>
      <c r="D18" s="50" t="s">
        <v>350</v>
      </c>
    </row>
    <row r="19" spans="1:4" s="51" customFormat="1" ht="114.95" customHeight="1" x14ac:dyDescent="0.25">
      <c r="A19" s="40" t="s">
        <v>39</v>
      </c>
      <c r="B19" s="90" t="s">
        <v>348</v>
      </c>
      <c r="C19" s="91" t="s">
        <v>351</v>
      </c>
      <c r="D19" s="50" t="s">
        <v>352</v>
      </c>
    </row>
    <row r="20" spans="1:4" s="51" customFormat="1" ht="356.1" customHeight="1" x14ac:dyDescent="0.25">
      <c r="A20" s="40" t="s">
        <v>40</v>
      </c>
      <c r="B20" s="90" t="s">
        <v>353</v>
      </c>
      <c r="C20" s="91" t="s">
        <v>354</v>
      </c>
      <c r="D20" s="50" t="s">
        <v>355</v>
      </c>
    </row>
    <row r="21" spans="1:4" s="51" customFormat="1" ht="45" customHeight="1" x14ac:dyDescent="0.25">
      <c r="A21" s="40" t="s">
        <v>42</v>
      </c>
      <c r="B21" s="90" t="s">
        <v>353</v>
      </c>
      <c r="C21" s="91" t="s">
        <v>356</v>
      </c>
      <c r="D21" s="50" t="s">
        <v>287</v>
      </c>
    </row>
    <row r="22" spans="1:4" s="51" customFormat="1" ht="243" customHeight="1" x14ac:dyDescent="0.25">
      <c r="A22" s="40" t="s">
        <v>145</v>
      </c>
      <c r="B22" s="90" t="s">
        <v>357</v>
      </c>
      <c r="C22" s="91" t="s">
        <v>358</v>
      </c>
      <c r="D22" s="50" t="s">
        <v>359</v>
      </c>
    </row>
    <row r="23" spans="1:4" s="51" customFormat="1" ht="30" customHeight="1" x14ac:dyDescent="0.25">
      <c r="A23" s="40" t="s">
        <v>165</v>
      </c>
      <c r="B23" s="90" t="s">
        <v>360</v>
      </c>
      <c r="C23" s="91" t="s">
        <v>361</v>
      </c>
      <c r="D23" s="50" t="s">
        <v>362</v>
      </c>
    </row>
    <row r="24" spans="1:4" s="51" customFormat="1" ht="86.1" customHeight="1" x14ac:dyDescent="0.25">
      <c r="A24" s="40" t="s">
        <v>205</v>
      </c>
      <c r="B24" s="90" t="s">
        <v>277</v>
      </c>
      <c r="C24" s="91" t="s">
        <v>363</v>
      </c>
      <c r="D24" s="50" t="s">
        <v>364</v>
      </c>
    </row>
    <row r="25" spans="1:4" s="51" customFormat="1" ht="30" customHeight="1" x14ac:dyDescent="0.25">
      <c r="A25" s="40" t="s">
        <v>210</v>
      </c>
      <c r="B25" s="90" t="s">
        <v>353</v>
      </c>
      <c r="C25" s="91" t="s">
        <v>365</v>
      </c>
      <c r="D25" s="50" t="s">
        <v>287</v>
      </c>
    </row>
    <row r="26" spans="1:4" s="51" customFormat="1" ht="99.95" customHeight="1" x14ac:dyDescent="0.25">
      <c r="A26" s="40" t="s">
        <v>43</v>
      </c>
      <c r="B26" s="90" t="s">
        <v>353</v>
      </c>
      <c r="C26" s="91" t="s">
        <v>366</v>
      </c>
      <c r="D26" s="50" t="s">
        <v>367</v>
      </c>
    </row>
    <row r="27" spans="1:4" s="51" customFormat="1" ht="60" customHeight="1" x14ac:dyDescent="0.25">
      <c r="A27" s="40" t="s">
        <v>45</v>
      </c>
      <c r="B27" s="90" t="s">
        <v>368</v>
      </c>
      <c r="C27" s="91" t="s">
        <v>369</v>
      </c>
      <c r="D27" s="50" t="s">
        <v>370</v>
      </c>
    </row>
    <row r="28" spans="1:4" s="51" customFormat="1" ht="15" customHeight="1" x14ac:dyDescent="0.25">
      <c r="A28" s="204" t="s">
        <v>371</v>
      </c>
      <c r="B28" s="204"/>
      <c r="C28" s="204"/>
      <c r="D28" s="204"/>
    </row>
    <row r="29" spans="1:4" s="51" customFormat="1" ht="45" customHeight="1" x14ac:dyDescent="0.25">
      <c r="A29" s="40" t="s">
        <v>47</v>
      </c>
      <c r="B29" s="90" t="s">
        <v>372</v>
      </c>
      <c r="C29" s="91" t="s">
        <v>373</v>
      </c>
      <c r="D29" s="50" t="s">
        <v>287</v>
      </c>
    </row>
    <row r="30" spans="1:4" s="51" customFormat="1" ht="45" customHeight="1" x14ac:dyDescent="0.25">
      <c r="A30" s="40" t="s">
        <v>50</v>
      </c>
      <c r="B30" s="90" t="s">
        <v>372</v>
      </c>
      <c r="C30" s="91" t="s">
        <v>374</v>
      </c>
      <c r="D30" s="50" t="s">
        <v>287</v>
      </c>
    </row>
    <row r="31" spans="1:4" s="51" customFormat="1" ht="45" customHeight="1" x14ac:dyDescent="0.25">
      <c r="A31" s="40" t="s">
        <v>52</v>
      </c>
      <c r="B31" s="90" t="s">
        <v>372</v>
      </c>
      <c r="C31" s="91" t="s">
        <v>375</v>
      </c>
      <c r="D31" s="50" t="s">
        <v>287</v>
      </c>
    </row>
    <row r="32" spans="1:4" s="51" customFormat="1" ht="15" customHeight="1" x14ac:dyDescent="0.25">
      <c r="A32" s="204" t="s">
        <v>376</v>
      </c>
      <c r="B32" s="204"/>
      <c r="C32" s="204"/>
      <c r="D32" s="204"/>
    </row>
    <row r="33" spans="1:4" s="51" customFormat="1" ht="15" customHeight="1" x14ac:dyDescent="0.25">
      <c r="A33" s="40" t="s">
        <v>54</v>
      </c>
      <c r="B33" s="90" t="s">
        <v>377</v>
      </c>
      <c r="C33" s="91" t="s">
        <v>378</v>
      </c>
      <c r="D33" s="50" t="s">
        <v>287</v>
      </c>
    </row>
    <row r="34" spans="1:4" s="51" customFormat="1" ht="60" customHeight="1" x14ac:dyDescent="0.25">
      <c r="A34" s="40" t="s">
        <v>232</v>
      </c>
      <c r="B34" s="90" t="s">
        <v>377</v>
      </c>
      <c r="C34" s="91" t="s">
        <v>379</v>
      </c>
      <c r="D34" s="50" t="s">
        <v>287</v>
      </c>
    </row>
    <row r="35" spans="1:4" s="51" customFormat="1" ht="99.95" customHeight="1" x14ac:dyDescent="0.25">
      <c r="A35" s="40" t="s">
        <v>61</v>
      </c>
      <c r="B35" s="90" t="s">
        <v>377</v>
      </c>
      <c r="C35" s="91" t="s">
        <v>380</v>
      </c>
      <c r="D35" s="50" t="s">
        <v>287</v>
      </c>
    </row>
    <row r="36" spans="1:4" s="51" customFormat="1" ht="15" customHeight="1" x14ac:dyDescent="0.25">
      <c r="A36" s="160" t="s">
        <v>381</v>
      </c>
      <c r="B36" s="160"/>
      <c r="C36" s="160"/>
      <c r="D36" s="160"/>
    </row>
    <row r="37" spans="1:4" s="51" customFormat="1" ht="30" customHeight="1" x14ac:dyDescent="0.25">
      <c r="A37" s="40" t="s">
        <v>382</v>
      </c>
      <c r="B37" s="90" t="s">
        <v>383</v>
      </c>
      <c r="C37" s="91" t="s">
        <v>384</v>
      </c>
      <c r="D37" s="50" t="s">
        <v>385</v>
      </c>
    </row>
    <row r="38" spans="1:4" s="51" customFormat="1" ht="60" customHeight="1" x14ac:dyDescent="0.25">
      <c r="A38" s="40" t="s">
        <v>57</v>
      </c>
      <c r="B38" s="90" t="s">
        <v>383</v>
      </c>
      <c r="C38" s="91" t="s">
        <v>386</v>
      </c>
      <c r="D38" s="50" t="s">
        <v>387</v>
      </c>
    </row>
    <row r="39" spans="1:4" s="51" customFormat="1" ht="129" customHeight="1" x14ac:dyDescent="0.25">
      <c r="A39" s="40" t="s">
        <v>213</v>
      </c>
      <c r="B39" s="90" t="s">
        <v>383</v>
      </c>
      <c r="C39" s="91" t="s">
        <v>388</v>
      </c>
      <c r="D39" s="50" t="s">
        <v>389</v>
      </c>
    </row>
    <row r="40" spans="1:4" s="51" customFormat="1" ht="15" customHeight="1" x14ac:dyDescent="0.25">
      <c r="A40" s="204" t="s">
        <v>390</v>
      </c>
      <c r="B40" s="204"/>
      <c r="C40" s="204"/>
      <c r="D40" s="204"/>
    </row>
    <row r="41" spans="1:4" s="51" customFormat="1" ht="243" customHeight="1" x14ac:dyDescent="0.25">
      <c r="A41" s="40" t="s">
        <v>59</v>
      </c>
      <c r="B41" s="90" t="s">
        <v>391</v>
      </c>
      <c r="C41" s="91" t="s">
        <v>392</v>
      </c>
      <c r="D41" s="50" t="s">
        <v>393</v>
      </c>
    </row>
    <row r="42" spans="1:4" s="51" customFormat="1" ht="129" customHeight="1" x14ac:dyDescent="0.25">
      <c r="A42" s="40" t="s">
        <v>70</v>
      </c>
      <c r="B42" s="90" t="s">
        <v>277</v>
      </c>
      <c r="C42" s="91" t="s">
        <v>394</v>
      </c>
      <c r="D42" s="100" t="s">
        <v>395</v>
      </c>
    </row>
    <row r="43" spans="1:4" s="51" customFormat="1" ht="45" customHeight="1" x14ac:dyDescent="0.25">
      <c r="A43" s="40" t="s">
        <v>62</v>
      </c>
      <c r="B43" s="90" t="s">
        <v>391</v>
      </c>
      <c r="C43" s="91" t="s">
        <v>396</v>
      </c>
      <c r="D43" s="50" t="s">
        <v>397</v>
      </c>
    </row>
    <row r="44" spans="1:4" s="51" customFormat="1" ht="86.1" customHeight="1" x14ac:dyDescent="0.25">
      <c r="A44" s="40" t="s">
        <v>233</v>
      </c>
      <c r="B44" s="90" t="s">
        <v>391</v>
      </c>
      <c r="C44" s="91" t="s">
        <v>398</v>
      </c>
      <c r="D44" s="50" t="s">
        <v>399</v>
      </c>
    </row>
    <row r="45" spans="1:4" s="51" customFormat="1" ht="30" customHeight="1" x14ac:dyDescent="0.25">
      <c r="A45" s="40" t="s">
        <v>400</v>
      </c>
      <c r="B45" s="90" t="s">
        <v>277</v>
      </c>
      <c r="C45" s="91" t="s">
        <v>401</v>
      </c>
      <c r="D45" s="50" t="s">
        <v>402</v>
      </c>
    </row>
    <row r="46" spans="1:4" s="51" customFormat="1" ht="15" customHeight="1" x14ac:dyDescent="0.25">
      <c r="A46" s="204" t="s">
        <v>403</v>
      </c>
      <c r="B46" s="204"/>
      <c r="C46" s="204"/>
      <c r="D46" s="204"/>
    </row>
    <row r="47" spans="1:4" s="51" customFormat="1" ht="270.95" customHeight="1" x14ac:dyDescent="0.25">
      <c r="A47" s="40" t="s">
        <v>64</v>
      </c>
      <c r="B47" s="90" t="s">
        <v>404</v>
      </c>
      <c r="C47" s="91" t="s">
        <v>405</v>
      </c>
      <c r="D47" s="50" t="s">
        <v>406</v>
      </c>
    </row>
    <row r="48" spans="1:4" s="51" customFormat="1" ht="30" customHeight="1" x14ac:dyDescent="0.25">
      <c r="A48" s="40" t="s">
        <v>66</v>
      </c>
      <c r="B48" s="90" t="s">
        <v>407</v>
      </c>
      <c r="C48" s="91" t="s">
        <v>408</v>
      </c>
      <c r="D48" s="50" t="s">
        <v>287</v>
      </c>
    </row>
    <row r="49" spans="1:4" s="51" customFormat="1" ht="45" customHeight="1" x14ac:dyDescent="0.25">
      <c r="A49" s="40" t="s">
        <v>409</v>
      </c>
      <c r="B49" s="90" t="s">
        <v>407</v>
      </c>
      <c r="C49" s="91" t="s">
        <v>410</v>
      </c>
      <c r="D49" s="50" t="s">
        <v>287</v>
      </c>
    </row>
    <row r="50" spans="1:4" s="51" customFormat="1" ht="45" customHeight="1" x14ac:dyDescent="0.25">
      <c r="A50" s="40" t="s">
        <v>68</v>
      </c>
      <c r="B50" s="90" t="s">
        <v>407</v>
      </c>
      <c r="C50" s="91" t="s">
        <v>411</v>
      </c>
      <c r="D50" s="50" t="s">
        <v>287</v>
      </c>
    </row>
    <row r="51" spans="1:4" s="51" customFormat="1" ht="15" customHeight="1" x14ac:dyDescent="0.25">
      <c r="A51" s="204" t="s">
        <v>412</v>
      </c>
      <c r="B51" s="204"/>
      <c r="C51" s="204"/>
      <c r="D51" s="204"/>
    </row>
    <row r="52" spans="1:4" s="51" customFormat="1" ht="30" customHeight="1" x14ac:dyDescent="0.25">
      <c r="A52" s="40" t="s">
        <v>71</v>
      </c>
      <c r="B52" s="90" t="s">
        <v>413</v>
      </c>
      <c r="C52" s="91" t="s">
        <v>414</v>
      </c>
      <c r="D52" s="50" t="s">
        <v>287</v>
      </c>
    </row>
    <row r="53" spans="1:4" s="51" customFormat="1" ht="186" customHeight="1" x14ac:dyDescent="0.25">
      <c r="A53" s="40" t="s">
        <v>74</v>
      </c>
      <c r="B53" s="90" t="s">
        <v>415</v>
      </c>
      <c r="C53" s="91" t="s">
        <v>416</v>
      </c>
      <c r="D53" s="50" t="s">
        <v>417</v>
      </c>
    </row>
    <row r="54" spans="1:4" s="51" customFormat="1" ht="243" customHeight="1" x14ac:dyDescent="0.25">
      <c r="A54" s="40" t="s">
        <v>191</v>
      </c>
      <c r="B54" s="90" t="s">
        <v>418</v>
      </c>
      <c r="C54" s="91" t="s">
        <v>419</v>
      </c>
      <c r="D54" s="50" t="s">
        <v>420</v>
      </c>
    </row>
    <row r="55" spans="1:4" s="51" customFormat="1" ht="45" customHeight="1" x14ac:dyDescent="0.25">
      <c r="A55" s="92" t="s">
        <v>421</v>
      </c>
      <c r="B55" s="93" t="s">
        <v>418</v>
      </c>
      <c r="C55" s="94" t="s">
        <v>422</v>
      </c>
      <c r="D55" s="50" t="s">
        <v>287</v>
      </c>
    </row>
    <row r="56" spans="1:4" s="51" customFormat="1" ht="99.95" customHeight="1" x14ac:dyDescent="0.25">
      <c r="A56" s="40" t="s">
        <v>76</v>
      </c>
      <c r="B56" s="90" t="s">
        <v>423</v>
      </c>
      <c r="C56" s="91" t="s">
        <v>424</v>
      </c>
      <c r="D56" s="50" t="s">
        <v>425</v>
      </c>
    </row>
    <row r="57" spans="1:4" s="51" customFormat="1" ht="15" customHeight="1" x14ac:dyDescent="0.25">
      <c r="A57" s="40" t="s">
        <v>301</v>
      </c>
      <c r="B57" s="90" t="s">
        <v>277</v>
      </c>
      <c r="C57" s="91" t="s">
        <v>426</v>
      </c>
      <c r="D57" s="50" t="s">
        <v>427</v>
      </c>
    </row>
    <row r="58" spans="1:4" s="51" customFormat="1" ht="30" customHeight="1" x14ac:dyDescent="0.25">
      <c r="A58" s="40" t="s">
        <v>428</v>
      </c>
      <c r="B58" s="90" t="s">
        <v>429</v>
      </c>
      <c r="C58" s="91" t="s">
        <v>430</v>
      </c>
      <c r="D58" s="50" t="s">
        <v>287</v>
      </c>
    </row>
    <row r="59" spans="1:4" s="51" customFormat="1" ht="30" customHeight="1" x14ac:dyDescent="0.25">
      <c r="A59" s="40" t="s">
        <v>431</v>
      </c>
      <c r="B59" s="90" t="s">
        <v>429</v>
      </c>
      <c r="C59" s="91" t="s">
        <v>432</v>
      </c>
      <c r="D59" s="50" t="s">
        <v>433</v>
      </c>
    </row>
    <row r="60" spans="1:4" s="51" customFormat="1" ht="285" customHeight="1" x14ac:dyDescent="0.25">
      <c r="A60" s="40" t="s">
        <v>434</v>
      </c>
      <c r="B60" s="90" t="s">
        <v>435</v>
      </c>
      <c r="C60" s="91" t="s">
        <v>436</v>
      </c>
      <c r="D60" s="50" t="s">
        <v>437</v>
      </c>
    </row>
    <row r="61" spans="1:4" s="51" customFormat="1" ht="30" customHeight="1" x14ac:dyDescent="0.25">
      <c r="A61" s="40" t="s">
        <v>438</v>
      </c>
      <c r="B61" s="90" t="s">
        <v>439</v>
      </c>
      <c r="C61" s="91" t="s">
        <v>440</v>
      </c>
      <c r="D61" s="50" t="s">
        <v>441</v>
      </c>
    </row>
  </sheetData>
  <mergeCells count="11">
    <mergeCell ref="A28:D28"/>
    <mergeCell ref="A2:D2"/>
    <mergeCell ref="A3:D3"/>
    <mergeCell ref="A7:D7"/>
    <mergeCell ref="A14:D14"/>
    <mergeCell ref="A17:D17"/>
    <mergeCell ref="A32:D32"/>
    <mergeCell ref="A36:D36"/>
    <mergeCell ref="A40:D40"/>
    <mergeCell ref="A46:D46"/>
    <mergeCell ref="A51:D51"/>
  </mergeCells>
  <pageMargins left="0.11811023622047244" right="0.11811023622047244" top="0.55118110236220474" bottom="0.15748031496062992" header="0.31496062992125984" footer="0.31496062992125984"/>
  <pageSetup paperSize="9" scale="5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
  <sheetViews>
    <sheetView zoomScale="90" zoomScaleNormal="90" workbookViewId="0">
      <selection activeCell="E20" sqref="E20"/>
    </sheetView>
  </sheetViews>
  <sheetFormatPr defaultColWidth="9" defaultRowHeight="11.45" customHeight="1" x14ac:dyDescent="0.25"/>
  <cols>
    <col min="1" max="1" width="10" style="9" customWidth="1"/>
    <col min="2" max="2" width="70" style="9" customWidth="1"/>
    <col min="3" max="4" width="20" style="9" customWidth="1"/>
  </cols>
  <sheetData>
    <row r="1" spans="1:4" s="27" customFormat="1" ht="15" customHeight="1" x14ac:dyDescent="0.25">
      <c r="D1" s="28" t="s">
        <v>19</v>
      </c>
    </row>
    <row r="2" spans="1:4" s="27" customFormat="1" ht="15" customHeight="1" x14ac:dyDescent="0.25">
      <c r="A2" s="153" t="s">
        <v>116</v>
      </c>
      <c r="B2" s="153"/>
      <c r="C2" s="153"/>
      <c r="D2" s="153"/>
    </row>
    <row r="3" spans="1:4" s="27" customFormat="1" ht="15" customHeight="1" x14ac:dyDescent="0.25">
      <c r="D3" s="29" t="s">
        <v>117</v>
      </c>
    </row>
    <row r="4" spans="1:4" s="9" customFormat="1" ht="30" customHeight="1" x14ac:dyDescent="0.25">
      <c r="A4" s="10" t="s">
        <v>20</v>
      </c>
      <c r="B4" s="10" t="s">
        <v>21</v>
      </c>
      <c r="C4" s="10" t="s">
        <v>23</v>
      </c>
      <c r="D4" s="10" t="s">
        <v>24</v>
      </c>
    </row>
    <row r="5" spans="1:4" s="9" customFormat="1" ht="15" customHeight="1" x14ac:dyDescent="0.25">
      <c r="A5" s="10" t="s">
        <v>25</v>
      </c>
      <c r="B5" s="10" t="s">
        <v>26</v>
      </c>
      <c r="C5" s="10" t="s">
        <v>27</v>
      </c>
      <c r="D5" s="10" t="s">
        <v>28</v>
      </c>
    </row>
    <row r="6" spans="1:4" s="51" customFormat="1" ht="15" customHeight="1" x14ac:dyDescent="0.25">
      <c r="A6" s="40" t="s">
        <v>25</v>
      </c>
      <c r="B6" s="50" t="s">
        <v>31</v>
      </c>
      <c r="C6" s="39">
        <v>1322067.69</v>
      </c>
      <c r="D6" s="39">
        <v>1661034.17</v>
      </c>
    </row>
    <row r="7" spans="1:4" s="51" customFormat="1" ht="15" customHeight="1" x14ac:dyDescent="0.25">
      <c r="A7" s="40" t="s">
        <v>29</v>
      </c>
      <c r="B7" s="50" t="s">
        <v>98</v>
      </c>
      <c r="C7" s="41">
        <v>1322067.69</v>
      </c>
      <c r="D7" s="41">
        <v>1661034.17</v>
      </c>
    </row>
  </sheetData>
  <mergeCells count="1">
    <mergeCell ref="A2:D2"/>
  </mergeCells>
  <pageMargins left="0.15748031496062992" right="0.15748031496062992" top="0.59055118110236227" bottom="0.15748031496062992" header="0.31496062992125984" footer="0.31496062992125984"/>
  <pageSetup paperSize="9" scale="8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zoomScale="85" zoomScaleNormal="85" workbookViewId="0">
      <selection activeCell="L14" sqref="L14"/>
    </sheetView>
  </sheetViews>
  <sheetFormatPr defaultColWidth="9" defaultRowHeight="15" x14ac:dyDescent="0.25"/>
  <cols>
    <col min="1" max="1" width="10" style="11" customWidth="1"/>
    <col min="2" max="2" width="35" style="11" customWidth="1"/>
    <col min="3" max="3" width="35" style="33" customWidth="1"/>
    <col min="4" max="7" width="20" style="11" customWidth="1"/>
  </cols>
  <sheetData>
    <row r="1" spans="1:7" s="27" customFormat="1" ht="15" customHeight="1" x14ac:dyDescent="0.25">
      <c r="G1" s="28" t="s">
        <v>19</v>
      </c>
    </row>
    <row r="2" spans="1:7" s="27" customFormat="1" ht="15" customHeight="1" x14ac:dyDescent="0.25">
      <c r="B2" s="161" t="s">
        <v>118</v>
      </c>
      <c r="C2" s="161"/>
      <c r="D2" s="161"/>
      <c r="E2" s="161"/>
      <c r="F2" s="161"/>
      <c r="G2" s="161"/>
    </row>
    <row r="3" spans="1:7" ht="15" customHeight="1" x14ac:dyDescent="0.25">
      <c r="A3" s="9"/>
      <c r="B3" s="30" t="s">
        <v>23</v>
      </c>
      <c r="C3" s="31"/>
    </row>
    <row r="4" spans="1:7" s="27" customFormat="1" ht="15" customHeight="1" x14ac:dyDescent="0.25">
      <c r="G4" s="32" t="s">
        <v>119</v>
      </c>
    </row>
    <row r="5" spans="1:7" s="27" customFormat="1" ht="75" customHeight="1" x14ac:dyDescent="0.25">
      <c r="A5" s="10" t="s">
        <v>20</v>
      </c>
      <c r="B5" s="138" t="s">
        <v>21</v>
      </c>
      <c r="C5" s="138"/>
      <c r="D5" s="10" t="s">
        <v>96</v>
      </c>
      <c r="E5" s="10" t="s">
        <v>120</v>
      </c>
      <c r="F5" s="10" t="s">
        <v>121</v>
      </c>
      <c r="G5" s="10" t="s">
        <v>98</v>
      </c>
    </row>
    <row r="6" spans="1:7" s="11" customFormat="1" ht="15" customHeight="1" x14ac:dyDescent="0.25">
      <c r="A6" s="10" t="s">
        <v>25</v>
      </c>
      <c r="B6" s="138" t="s">
        <v>26</v>
      </c>
      <c r="C6" s="138"/>
      <c r="D6" s="10" t="s">
        <v>27</v>
      </c>
      <c r="E6" s="10" t="s">
        <v>28</v>
      </c>
      <c r="F6" s="10" t="s">
        <v>29</v>
      </c>
      <c r="G6" s="10" t="s">
        <v>34</v>
      </c>
    </row>
    <row r="7" spans="1:7" s="55" customFormat="1" ht="30" customHeight="1" x14ac:dyDescent="0.25">
      <c r="A7" s="52" t="s">
        <v>25</v>
      </c>
      <c r="B7" s="159" t="s">
        <v>122</v>
      </c>
      <c r="C7" s="159"/>
      <c r="D7" s="41">
        <v>1661034.17</v>
      </c>
      <c r="E7" s="54">
        <v>0</v>
      </c>
      <c r="F7" s="54">
        <v>0</v>
      </c>
      <c r="G7" s="41">
        <v>1661034.17</v>
      </c>
    </row>
    <row r="8" spans="1:7" s="55" customFormat="1" ht="30" customHeight="1" x14ac:dyDescent="0.25">
      <c r="A8" s="52" t="s">
        <v>26</v>
      </c>
      <c r="B8" s="159" t="s">
        <v>123</v>
      </c>
      <c r="C8" s="159"/>
      <c r="D8" s="39">
        <v>1661034.17</v>
      </c>
      <c r="E8" s="56">
        <v>0</v>
      </c>
      <c r="F8" s="56">
        <v>0</v>
      </c>
      <c r="G8" s="41">
        <v>1661034.17</v>
      </c>
    </row>
    <row r="9" spans="1:7" s="55" customFormat="1" ht="15" customHeight="1" x14ac:dyDescent="0.25">
      <c r="A9" s="52" t="s">
        <v>34</v>
      </c>
      <c r="B9" s="159" t="s">
        <v>124</v>
      </c>
      <c r="C9" s="159"/>
      <c r="D9" s="41">
        <v>2167802125</v>
      </c>
      <c r="E9" s="54">
        <v>0</v>
      </c>
      <c r="F9" s="54">
        <v>1880</v>
      </c>
      <c r="G9" s="41">
        <v>2167804005</v>
      </c>
    </row>
    <row r="10" spans="1:7" s="55" customFormat="1" ht="30" customHeight="1" x14ac:dyDescent="0.25">
      <c r="A10" s="52" t="s">
        <v>95</v>
      </c>
      <c r="B10" s="159" t="s">
        <v>123</v>
      </c>
      <c r="C10" s="159"/>
      <c r="D10" s="39">
        <v>2167802125</v>
      </c>
      <c r="E10" s="56">
        <v>0</v>
      </c>
      <c r="F10" s="56">
        <v>1880</v>
      </c>
      <c r="G10" s="41">
        <v>2167804005</v>
      </c>
    </row>
    <row r="11" spans="1:7" s="55" customFormat="1" ht="15" customHeight="1" x14ac:dyDescent="0.25">
      <c r="A11" s="52" t="s">
        <v>40</v>
      </c>
      <c r="B11" s="159" t="s">
        <v>125</v>
      </c>
      <c r="C11" s="159"/>
      <c r="D11" s="41">
        <v>-2168141091.48</v>
      </c>
      <c r="E11" s="54">
        <v>0</v>
      </c>
      <c r="F11" s="54">
        <v>-1880</v>
      </c>
      <c r="G11" s="41">
        <v>-2168142971.48</v>
      </c>
    </row>
    <row r="12" spans="1:7" s="55" customFormat="1" ht="30" customHeight="1" x14ac:dyDescent="0.25">
      <c r="A12" s="52" t="s">
        <v>42</v>
      </c>
      <c r="B12" s="159" t="s">
        <v>123</v>
      </c>
      <c r="C12" s="159"/>
      <c r="D12" s="39">
        <v>-2168141091.48</v>
      </c>
      <c r="E12" s="56">
        <v>0</v>
      </c>
      <c r="F12" s="56">
        <v>-1880</v>
      </c>
      <c r="G12" s="41">
        <v>-2168142971.48</v>
      </c>
    </row>
    <row r="13" spans="1:7" s="55" customFormat="1" ht="30" customHeight="1" x14ac:dyDescent="0.25">
      <c r="A13" s="52" t="s">
        <v>68</v>
      </c>
      <c r="B13" s="159" t="s">
        <v>126</v>
      </c>
      <c r="C13" s="159"/>
      <c r="D13" s="41">
        <v>1322067.69</v>
      </c>
      <c r="E13" s="54">
        <v>0</v>
      </c>
      <c r="F13" s="54">
        <v>0</v>
      </c>
      <c r="G13" s="41">
        <v>1322067.69</v>
      </c>
    </row>
    <row r="14" spans="1:7" s="55" customFormat="1" ht="30" customHeight="1" x14ac:dyDescent="0.25">
      <c r="A14" s="52" t="s">
        <v>71</v>
      </c>
      <c r="B14" s="159" t="s">
        <v>123</v>
      </c>
      <c r="C14" s="159"/>
      <c r="D14" s="39">
        <v>1322067.69</v>
      </c>
      <c r="E14" s="56">
        <v>0</v>
      </c>
      <c r="F14" s="56">
        <v>0</v>
      </c>
      <c r="G14" s="41">
        <v>1322067.69</v>
      </c>
    </row>
    <row r="15" spans="1:7" s="46" customFormat="1" ht="15" customHeight="1" x14ac:dyDescent="0.25">
      <c r="A15" s="55"/>
      <c r="B15" s="55"/>
      <c r="C15" s="57"/>
      <c r="D15" s="55"/>
      <c r="E15" s="55"/>
      <c r="F15" s="55"/>
      <c r="G15" s="55"/>
    </row>
    <row r="16" spans="1:7" s="46" customFormat="1" ht="15" customHeight="1" x14ac:dyDescent="0.25">
      <c r="A16" s="55"/>
      <c r="B16" s="52" t="s">
        <v>127</v>
      </c>
      <c r="C16" s="58"/>
      <c r="D16" s="55"/>
      <c r="E16" s="55"/>
      <c r="F16" s="55"/>
      <c r="G16" s="55"/>
    </row>
    <row r="17" spans="1:7" s="46" customFormat="1" ht="15" customHeight="1" x14ac:dyDescent="0.25">
      <c r="A17" s="55"/>
      <c r="B17" s="55"/>
      <c r="C17" s="57"/>
      <c r="D17" s="55"/>
      <c r="E17" s="55"/>
      <c r="F17" s="55"/>
      <c r="G17" s="55"/>
    </row>
    <row r="18" spans="1:7" s="46" customFormat="1" ht="75" customHeight="1" x14ac:dyDescent="0.25">
      <c r="A18" s="59" t="s">
        <v>20</v>
      </c>
      <c r="B18" s="160" t="s">
        <v>21</v>
      </c>
      <c r="C18" s="160"/>
      <c r="D18" s="59" t="s">
        <v>96</v>
      </c>
      <c r="E18" s="59" t="s">
        <v>120</v>
      </c>
      <c r="F18" s="59" t="s">
        <v>121</v>
      </c>
      <c r="G18" s="59" t="s">
        <v>98</v>
      </c>
    </row>
    <row r="19" spans="1:7" s="46" customFormat="1" ht="15" customHeight="1" x14ac:dyDescent="0.25">
      <c r="A19" s="59" t="s">
        <v>25</v>
      </c>
      <c r="B19" s="160" t="s">
        <v>26</v>
      </c>
      <c r="C19" s="160"/>
      <c r="D19" s="59" t="s">
        <v>27</v>
      </c>
      <c r="E19" s="59" t="s">
        <v>28</v>
      </c>
      <c r="F19" s="59" t="s">
        <v>29</v>
      </c>
      <c r="G19" s="59" t="s">
        <v>34</v>
      </c>
    </row>
    <row r="20" spans="1:7" s="46" customFormat="1" ht="30" customHeight="1" x14ac:dyDescent="0.25">
      <c r="A20" s="52" t="s">
        <v>25</v>
      </c>
      <c r="B20" s="159" t="s">
        <v>122</v>
      </c>
      <c r="C20" s="159"/>
      <c r="D20" s="41">
        <v>3694519.22</v>
      </c>
      <c r="E20" s="54">
        <v>0</v>
      </c>
      <c r="F20" s="54">
        <v>0</v>
      </c>
      <c r="G20" s="41">
        <v>3694519.22</v>
      </c>
    </row>
    <row r="21" spans="1:7" s="46" customFormat="1" ht="30" customHeight="1" x14ac:dyDescent="0.25">
      <c r="A21" s="52" t="s">
        <v>26</v>
      </c>
      <c r="B21" s="159" t="s">
        <v>123</v>
      </c>
      <c r="C21" s="159"/>
      <c r="D21" s="39">
        <v>3694519.22</v>
      </c>
      <c r="E21" s="56">
        <v>0</v>
      </c>
      <c r="F21" s="56">
        <v>0</v>
      </c>
      <c r="G21" s="41">
        <v>3694519.22</v>
      </c>
    </row>
    <row r="22" spans="1:7" s="46" customFormat="1" ht="15" customHeight="1" x14ac:dyDescent="0.25">
      <c r="A22" s="52" t="s">
        <v>34</v>
      </c>
      <c r="B22" s="159" t="s">
        <v>124</v>
      </c>
      <c r="C22" s="159"/>
      <c r="D22" s="41">
        <v>6383522303.5</v>
      </c>
      <c r="E22" s="54">
        <v>0</v>
      </c>
      <c r="F22" s="54">
        <v>0</v>
      </c>
      <c r="G22" s="41">
        <v>6383522303.5</v>
      </c>
    </row>
    <row r="23" spans="1:7" s="46" customFormat="1" ht="30" customHeight="1" x14ac:dyDescent="0.25">
      <c r="A23" s="52" t="s">
        <v>95</v>
      </c>
      <c r="B23" s="159" t="s">
        <v>123</v>
      </c>
      <c r="C23" s="159"/>
      <c r="D23" s="39">
        <v>6383522303.5</v>
      </c>
      <c r="E23" s="56">
        <v>0</v>
      </c>
      <c r="F23" s="56">
        <v>0</v>
      </c>
      <c r="G23" s="41">
        <v>6383522303.5</v>
      </c>
    </row>
    <row r="24" spans="1:7" s="46" customFormat="1" ht="15" customHeight="1" x14ac:dyDescent="0.25">
      <c r="A24" s="52" t="s">
        <v>40</v>
      </c>
      <c r="B24" s="159" t="s">
        <v>125</v>
      </c>
      <c r="C24" s="159"/>
      <c r="D24" s="41">
        <v>-6293110408.4200001</v>
      </c>
      <c r="E24" s="54">
        <v>0</v>
      </c>
      <c r="F24" s="54">
        <v>0</v>
      </c>
      <c r="G24" s="41">
        <v>-6293110408.4200001</v>
      </c>
    </row>
    <row r="25" spans="1:7" s="46" customFormat="1" ht="30" customHeight="1" x14ac:dyDescent="0.25">
      <c r="A25" s="52" t="s">
        <v>42</v>
      </c>
      <c r="B25" s="159" t="s">
        <v>123</v>
      </c>
      <c r="C25" s="159"/>
      <c r="D25" s="39">
        <v>-6293110408.4200001</v>
      </c>
      <c r="E25" s="56">
        <v>0</v>
      </c>
      <c r="F25" s="56">
        <v>0</v>
      </c>
      <c r="G25" s="41">
        <v>-6293110408.4200001</v>
      </c>
    </row>
    <row r="26" spans="1:7" s="46" customFormat="1" ht="30" customHeight="1" x14ac:dyDescent="0.25">
      <c r="A26" s="52" t="s">
        <v>68</v>
      </c>
      <c r="B26" s="159" t="s">
        <v>126</v>
      </c>
      <c r="C26" s="159"/>
      <c r="D26" s="41">
        <v>94106414.299999997</v>
      </c>
      <c r="E26" s="54">
        <v>0</v>
      </c>
      <c r="F26" s="54">
        <v>0</v>
      </c>
      <c r="G26" s="41">
        <v>94106414.299999997</v>
      </c>
    </row>
    <row r="27" spans="1:7" s="46" customFormat="1" ht="30" customHeight="1" x14ac:dyDescent="0.25">
      <c r="A27" s="52" t="s">
        <v>71</v>
      </c>
      <c r="B27" s="159" t="s">
        <v>123</v>
      </c>
      <c r="C27" s="159"/>
      <c r="D27" s="39">
        <v>94106414.299999997</v>
      </c>
      <c r="E27" s="56">
        <v>0</v>
      </c>
      <c r="F27" s="56">
        <v>0</v>
      </c>
      <c r="G27" s="41">
        <v>94106414.299999997</v>
      </c>
    </row>
  </sheetData>
  <mergeCells count="21">
    <mergeCell ref="B18:C18"/>
    <mergeCell ref="B2:G2"/>
    <mergeCell ref="B5:C5"/>
    <mergeCell ref="B6:C6"/>
    <mergeCell ref="B7:C7"/>
    <mergeCell ref="B8:C8"/>
    <mergeCell ref="B9:C9"/>
    <mergeCell ref="B10:C10"/>
    <mergeCell ref="B11:C11"/>
    <mergeCell ref="B12:C12"/>
    <mergeCell ref="B13:C13"/>
    <mergeCell ref="B14:C14"/>
    <mergeCell ref="B25:C25"/>
    <mergeCell ref="B26:C26"/>
    <mergeCell ref="B27:C27"/>
    <mergeCell ref="B19:C19"/>
    <mergeCell ref="B20:C20"/>
    <mergeCell ref="B21:C21"/>
    <mergeCell ref="B22:C22"/>
    <mergeCell ref="B23:C23"/>
    <mergeCell ref="B24:C24"/>
  </mergeCells>
  <pageMargins left="0.15748031496062992" right="0.15748031496062992" top="0.55118110236220474" bottom="0.15748031496062992" header="0.31496062992125984" footer="0.31496062992125984"/>
  <pageSetup paperSize="9" scale="6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zoomScale="80" zoomScaleNormal="80" workbookViewId="0">
      <selection activeCell="B50" sqref="B50"/>
    </sheetView>
  </sheetViews>
  <sheetFormatPr defaultColWidth="9" defaultRowHeight="11.45" customHeight="1" x14ac:dyDescent="0.25"/>
  <cols>
    <col min="1" max="1" width="10" style="11" customWidth="1"/>
    <col min="2" max="2" width="35" style="11" customWidth="1"/>
    <col min="3" max="3" width="35" style="33" customWidth="1"/>
    <col min="4" max="7" width="20" style="11" customWidth="1"/>
  </cols>
  <sheetData>
    <row r="1" spans="1:7" s="27" customFormat="1" ht="15" customHeight="1" x14ac:dyDescent="0.25">
      <c r="G1" s="28" t="s">
        <v>19</v>
      </c>
    </row>
    <row r="2" spans="1:7" s="27" customFormat="1" ht="30" customHeight="1" x14ac:dyDescent="0.25">
      <c r="B2" s="161" t="s">
        <v>128</v>
      </c>
      <c r="C2" s="161"/>
      <c r="D2" s="161"/>
      <c r="E2" s="161"/>
      <c r="F2" s="161"/>
      <c r="G2" s="161"/>
    </row>
    <row r="3" spans="1:7" ht="15" customHeight="1" x14ac:dyDescent="0.25">
      <c r="B3" s="30" t="s">
        <v>23</v>
      </c>
      <c r="C3" s="27"/>
    </row>
    <row r="4" spans="1:7" s="27" customFormat="1" ht="15" customHeight="1" x14ac:dyDescent="0.25">
      <c r="G4" s="32" t="s">
        <v>129</v>
      </c>
    </row>
    <row r="5" spans="1:7" s="27" customFormat="1" ht="75" customHeight="1" x14ac:dyDescent="0.25">
      <c r="A5" s="10" t="s">
        <v>20</v>
      </c>
      <c r="B5" s="138" t="s">
        <v>21</v>
      </c>
      <c r="C5" s="138"/>
      <c r="D5" s="10" t="s">
        <v>96</v>
      </c>
      <c r="E5" s="10" t="s">
        <v>120</v>
      </c>
      <c r="F5" s="10" t="s">
        <v>121</v>
      </c>
      <c r="G5" s="10" t="s">
        <v>98</v>
      </c>
    </row>
    <row r="6" spans="1:7" s="11" customFormat="1" ht="15" customHeight="1" x14ac:dyDescent="0.25">
      <c r="A6" s="10" t="s">
        <v>25</v>
      </c>
      <c r="B6" s="138" t="s">
        <v>26</v>
      </c>
      <c r="C6" s="138"/>
      <c r="D6" s="10" t="s">
        <v>27</v>
      </c>
      <c r="E6" s="10" t="s">
        <v>28</v>
      </c>
      <c r="F6" s="10" t="s">
        <v>29</v>
      </c>
      <c r="G6" s="10" t="s">
        <v>34</v>
      </c>
    </row>
    <row r="7" spans="1:7" ht="15" customHeight="1" x14ac:dyDescent="0.25">
      <c r="D7"/>
      <c r="E7"/>
      <c r="F7"/>
      <c r="G7"/>
    </row>
    <row r="8" spans="1:7" ht="15" customHeight="1" x14ac:dyDescent="0.25">
      <c r="B8" s="30" t="s">
        <v>127</v>
      </c>
      <c r="C8" s="27"/>
      <c r="D8"/>
      <c r="E8"/>
      <c r="F8"/>
      <c r="G8"/>
    </row>
    <row r="9" spans="1:7" ht="15" customHeight="1" x14ac:dyDescent="0.25"/>
    <row r="10" spans="1:7" ht="75" customHeight="1" x14ac:dyDescent="0.25">
      <c r="A10" s="10" t="s">
        <v>20</v>
      </c>
      <c r="B10" s="138" t="s">
        <v>21</v>
      </c>
      <c r="C10" s="138"/>
      <c r="D10" s="10" t="s">
        <v>96</v>
      </c>
      <c r="E10" s="10" t="s">
        <v>120</v>
      </c>
      <c r="F10" s="10" t="s">
        <v>121</v>
      </c>
      <c r="G10" s="10" t="s">
        <v>98</v>
      </c>
    </row>
    <row r="11" spans="1:7" ht="15" customHeight="1" x14ac:dyDescent="0.25">
      <c r="A11" s="10" t="s">
        <v>25</v>
      </c>
      <c r="B11" s="138" t="s">
        <v>26</v>
      </c>
      <c r="C11" s="138"/>
      <c r="D11" s="10" t="s">
        <v>27</v>
      </c>
      <c r="E11" s="10" t="s">
        <v>28</v>
      </c>
      <c r="F11" s="10" t="s">
        <v>29</v>
      </c>
      <c r="G11" s="10" t="s">
        <v>34</v>
      </c>
    </row>
    <row r="12" spans="1:7" s="46" customFormat="1" ht="30" customHeight="1" x14ac:dyDescent="0.25">
      <c r="A12" s="52">
        <v>1</v>
      </c>
      <c r="B12" s="159" t="s">
        <v>168</v>
      </c>
      <c r="C12" s="159"/>
      <c r="D12" s="40" t="s">
        <v>97</v>
      </c>
      <c r="E12" s="40" t="s">
        <v>97</v>
      </c>
      <c r="F12" s="40" t="s">
        <v>97</v>
      </c>
      <c r="G12" s="40" t="s">
        <v>97</v>
      </c>
    </row>
    <row r="13" spans="1:7" s="46" customFormat="1" ht="30" customHeight="1" x14ac:dyDescent="0.25">
      <c r="A13" s="52">
        <v>2</v>
      </c>
      <c r="B13" s="159" t="s">
        <v>123</v>
      </c>
      <c r="C13" s="159"/>
      <c r="D13" s="40" t="s">
        <v>97</v>
      </c>
      <c r="E13" s="40" t="s">
        <v>97</v>
      </c>
      <c r="F13" s="40" t="s">
        <v>97</v>
      </c>
      <c r="G13" s="40" t="s">
        <v>97</v>
      </c>
    </row>
    <row r="14" spans="1:7" s="46" customFormat="1" ht="15" customHeight="1" x14ac:dyDescent="0.25">
      <c r="A14" s="52" t="s">
        <v>34</v>
      </c>
      <c r="B14" s="159" t="s">
        <v>124</v>
      </c>
      <c r="C14" s="159"/>
      <c r="D14" s="54">
        <v>3458.37</v>
      </c>
      <c r="E14" s="42" t="s">
        <v>97</v>
      </c>
      <c r="F14" s="42" t="s">
        <v>97</v>
      </c>
      <c r="G14" s="54">
        <v>3458.37</v>
      </c>
    </row>
    <row r="15" spans="1:7" s="46" customFormat="1" ht="30" customHeight="1" x14ac:dyDescent="0.25">
      <c r="A15" s="52" t="s">
        <v>95</v>
      </c>
      <c r="B15" s="159" t="s">
        <v>123</v>
      </c>
      <c r="C15" s="159"/>
      <c r="D15" s="56">
        <v>3458.37</v>
      </c>
      <c r="E15" s="40" t="s">
        <v>97</v>
      </c>
      <c r="F15" s="40" t="s">
        <v>97</v>
      </c>
      <c r="G15" s="54">
        <v>3458.37</v>
      </c>
    </row>
    <row r="16" spans="1:7" s="46" customFormat="1" ht="15" customHeight="1" x14ac:dyDescent="0.25">
      <c r="A16" s="52" t="s">
        <v>40</v>
      </c>
      <c r="B16" s="159" t="s">
        <v>125</v>
      </c>
      <c r="C16" s="159"/>
      <c r="D16" s="54">
        <v>-3331.53</v>
      </c>
      <c r="E16" s="42" t="s">
        <v>97</v>
      </c>
      <c r="F16" s="42" t="s">
        <v>97</v>
      </c>
      <c r="G16" s="54">
        <v>-3331.53</v>
      </c>
    </row>
    <row r="17" spans="1:7" s="46" customFormat="1" ht="30" customHeight="1" x14ac:dyDescent="0.25">
      <c r="A17" s="52" t="s">
        <v>42</v>
      </c>
      <c r="B17" s="159" t="s">
        <v>123</v>
      </c>
      <c r="C17" s="159"/>
      <c r="D17" s="56">
        <v>-3331.53</v>
      </c>
      <c r="E17" s="40" t="s">
        <v>97</v>
      </c>
      <c r="F17" s="40" t="s">
        <v>97</v>
      </c>
      <c r="G17" s="54">
        <v>-3331.53</v>
      </c>
    </row>
    <row r="18" spans="1:7" s="46" customFormat="1" ht="45" customHeight="1" x14ac:dyDescent="0.25">
      <c r="A18" s="52" t="s">
        <v>68</v>
      </c>
      <c r="B18" s="159" t="s">
        <v>130</v>
      </c>
      <c r="C18" s="159"/>
      <c r="D18" s="54">
        <v>126.84</v>
      </c>
      <c r="E18" s="42" t="s">
        <v>97</v>
      </c>
      <c r="F18" s="42" t="s">
        <v>97</v>
      </c>
      <c r="G18" s="54">
        <v>126.84</v>
      </c>
    </row>
    <row r="19" spans="1:7" s="46" customFormat="1" ht="30" customHeight="1" x14ac:dyDescent="0.25">
      <c r="A19" s="52" t="s">
        <v>71</v>
      </c>
      <c r="B19" s="159" t="s">
        <v>123</v>
      </c>
      <c r="C19" s="159"/>
      <c r="D19" s="56">
        <v>126.84</v>
      </c>
      <c r="E19" s="40" t="s">
        <v>97</v>
      </c>
      <c r="F19" s="40" t="s">
        <v>97</v>
      </c>
      <c r="G19" s="54">
        <v>126.84</v>
      </c>
    </row>
  </sheetData>
  <mergeCells count="13">
    <mergeCell ref="B14:C14"/>
    <mergeCell ref="B2:G2"/>
    <mergeCell ref="B5:C5"/>
    <mergeCell ref="B6:C6"/>
    <mergeCell ref="B10:C10"/>
    <mergeCell ref="B11:C11"/>
    <mergeCell ref="B12:C12"/>
    <mergeCell ref="B13:C13"/>
    <mergeCell ref="B15:C15"/>
    <mergeCell ref="B16:C16"/>
    <mergeCell ref="B17:C17"/>
    <mergeCell ref="B18:C18"/>
    <mergeCell ref="B19:C19"/>
  </mergeCells>
  <pageMargins left="0.15748031496062992" right="0.15748031496062992" top="0.59055118110236227" bottom="0.15748031496062992" header="0.31496062992125984" footer="0.31496062992125984"/>
  <pageSetup paperSize="9" scale="6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zoomScale="90" zoomScaleNormal="90" workbookViewId="0">
      <selection activeCell="N18" sqref="N18"/>
    </sheetView>
  </sheetViews>
  <sheetFormatPr defaultColWidth="9" defaultRowHeight="11.45" customHeight="1" x14ac:dyDescent="0.25"/>
  <cols>
    <col min="1" max="1" width="10" style="9" customWidth="1"/>
    <col min="2" max="2" width="50" style="9" customWidth="1"/>
    <col min="3" max="4" width="20" style="9" customWidth="1"/>
  </cols>
  <sheetData>
    <row r="1" spans="1:4" s="27" customFormat="1" ht="15" customHeight="1" x14ac:dyDescent="0.25">
      <c r="D1" s="28" t="s">
        <v>19</v>
      </c>
    </row>
    <row r="2" spans="1:4" s="27" customFormat="1" ht="30" customHeight="1" x14ac:dyDescent="0.25">
      <c r="A2" s="162" t="s">
        <v>131</v>
      </c>
      <c r="B2" s="162"/>
      <c r="C2" s="162"/>
      <c r="D2" s="162"/>
    </row>
    <row r="3" spans="1:4" s="27" customFormat="1" ht="15" customHeight="1" x14ac:dyDescent="0.25">
      <c r="D3" s="29" t="s">
        <v>132</v>
      </c>
    </row>
    <row r="4" spans="1:4" s="9" customFormat="1" ht="30" customHeight="1" x14ac:dyDescent="0.25">
      <c r="A4" s="10" t="s">
        <v>20</v>
      </c>
      <c r="B4" s="10" t="s">
        <v>21</v>
      </c>
      <c r="C4" s="10" t="s">
        <v>23</v>
      </c>
      <c r="D4" s="10" t="s">
        <v>24</v>
      </c>
    </row>
    <row r="5" spans="1:4" s="9" customFormat="1" ht="15" customHeight="1" x14ac:dyDescent="0.25">
      <c r="A5" s="10" t="s">
        <v>25</v>
      </c>
      <c r="B5" s="10" t="s">
        <v>26</v>
      </c>
      <c r="C5" s="10" t="s">
        <v>27</v>
      </c>
      <c r="D5" s="10" t="s">
        <v>28</v>
      </c>
    </row>
    <row r="6" spans="1:4" s="51" customFormat="1" ht="15" customHeight="1" x14ac:dyDescent="0.25">
      <c r="A6" s="40" t="s">
        <v>25</v>
      </c>
      <c r="B6" s="50" t="s">
        <v>133</v>
      </c>
      <c r="C6" s="39">
        <v>276868149.44</v>
      </c>
      <c r="D6" s="39">
        <v>393582923.10000002</v>
      </c>
    </row>
    <row r="7" spans="1:4" s="51" customFormat="1" ht="15" customHeight="1" x14ac:dyDescent="0.25">
      <c r="A7" s="40" t="s">
        <v>34</v>
      </c>
      <c r="B7" s="50" t="s">
        <v>98</v>
      </c>
      <c r="C7" s="41">
        <v>276868149.44</v>
      </c>
      <c r="D7" s="41">
        <v>393582923.10000002</v>
      </c>
    </row>
    <row r="8" spans="1:4" s="27" customFormat="1" ht="15" customHeight="1" x14ac:dyDescent="0.25"/>
    <row r="9" spans="1:4" ht="15" customHeight="1" x14ac:dyDescent="0.25">
      <c r="A9" s="163" t="s">
        <v>134</v>
      </c>
      <c r="B9" s="163"/>
      <c r="C9" s="163"/>
      <c r="D9" s="163"/>
    </row>
  </sheetData>
  <mergeCells count="2">
    <mergeCell ref="A2:D2"/>
    <mergeCell ref="A9:D9"/>
  </mergeCells>
  <pageMargins left="0.15748031496062992" right="0.15748031496062992" top="0.55118110236220474" bottom="0.15748031496062992" header="0.31496062992125984" footer="0.31496062992125984"/>
  <pageSetup paperSize="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
  <sheetViews>
    <sheetView zoomScale="90" zoomScaleNormal="90" workbookViewId="0">
      <selection activeCell="K21" sqref="K21"/>
    </sheetView>
  </sheetViews>
  <sheetFormatPr defaultColWidth="9" defaultRowHeight="15" x14ac:dyDescent="0.25"/>
  <cols>
    <col min="1" max="1" width="10.140625" style="11" customWidth="1"/>
    <col min="2" max="2" width="71.7109375" style="11" customWidth="1"/>
    <col min="3" max="4" width="20" style="11" customWidth="1"/>
  </cols>
  <sheetData>
    <row r="1" spans="1:4" s="33" customFormat="1" ht="15" customHeight="1" x14ac:dyDescent="0.25">
      <c r="D1" s="28" t="s">
        <v>19</v>
      </c>
    </row>
    <row r="2" spans="1:4" s="33" customFormat="1" ht="15" customHeight="1" x14ac:dyDescent="0.25">
      <c r="B2" s="164" t="s">
        <v>133</v>
      </c>
      <c r="C2" s="164"/>
    </row>
    <row r="3" spans="1:4" s="33" customFormat="1" x14ac:dyDescent="0.25">
      <c r="D3" s="32" t="s">
        <v>135</v>
      </c>
    </row>
    <row r="4" spans="1:4" s="11" customFormat="1" ht="30" customHeight="1" x14ac:dyDescent="0.25">
      <c r="A4" s="10" t="s">
        <v>20</v>
      </c>
      <c r="B4" s="10" t="s">
        <v>21</v>
      </c>
      <c r="C4" s="10" t="s">
        <v>23</v>
      </c>
      <c r="D4" s="10" t="s">
        <v>24</v>
      </c>
    </row>
    <row r="5" spans="1:4" s="11" customFormat="1" ht="15" customHeight="1" x14ac:dyDescent="0.25">
      <c r="A5" s="12" t="s">
        <v>25</v>
      </c>
      <c r="B5" s="10" t="s">
        <v>26</v>
      </c>
      <c r="C5" s="12" t="s">
        <v>27</v>
      </c>
      <c r="D5" s="12" t="s">
        <v>28</v>
      </c>
    </row>
    <row r="6" spans="1:4" s="55" customFormat="1" ht="15" customHeight="1" x14ac:dyDescent="0.25">
      <c r="A6" s="40" t="s">
        <v>25</v>
      </c>
      <c r="B6" s="50" t="s">
        <v>136</v>
      </c>
      <c r="C6" s="35">
        <v>42456557.950000003</v>
      </c>
      <c r="D6" s="35">
        <v>75435867.430000007</v>
      </c>
    </row>
    <row r="7" spans="1:4" s="55" customFormat="1" ht="15" customHeight="1" x14ac:dyDescent="0.25">
      <c r="A7" s="40" t="s">
        <v>27</v>
      </c>
      <c r="B7" s="50" t="s">
        <v>137</v>
      </c>
      <c r="C7" s="34">
        <v>42456557.950000003</v>
      </c>
      <c r="D7" s="34">
        <v>37441327.43</v>
      </c>
    </row>
    <row r="8" spans="1:4" s="55" customFormat="1" ht="15" customHeight="1" x14ac:dyDescent="0.25">
      <c r="A8" s="40" t="s">
        <v>28</v>
      </c>
      <c r="B8" s="50" t="s">
        <v>138</v>
      </c>
      <c r="C8" s="61" t="s">
        <v>97</v>
      </c>
      <c r="D8" s="34">
        <v>37994540</v>
      </c>
    </row>
    <row r="9" spans="1:4" s="55" customFormat="1" ht="15" customHeight="1" x14ac:dyDescent="0.25">
      <c r="A9" s="40" t="s">
        <v>29</v>
      </c>
      <c r="B9" s="50" t="s">
        <v>139</v>
      </c>
      <c r="C9" s="35">
        <v>234411491.49000001</v>
      </c>
      <c r="D9" s="35">
        <v>318147055.67000002</v>
      </c>
    </row>
    <row r="10" spans="1:4" s="55" customFormat="1" ht="15" customHeight="1" x14ac:dyDescent="0.25">
      <c r="A10" s="40" t="s">
        <v>37</v>
      </c>
      <c r="B10" s="50" t="s">
        <v>140</v>
      </c>
      <c r="C10" s="34">
        <v>50929000</v>
      </c>
      <c r="D10" s="34">
        <v>106096025.97</v>
      </c>
    </row>
    <row r="11" spans="1:4" s="55" customFormat="1" ht="15" customHeight="1" x14ac:dyDescent="0.25">
      <c r="A11" s="40" t="s">
        <v>39</v>
      </c>
      <c r="B11" s="50" t="s">
        <v>137</v>
      </c>
      <c r="C11" s="34">
        <v>129955453.98999999</v>
      </c>
      <c r="D11" s="61" t="s">
        <v>97</v>
      </c>
    </row>
    <row r="12" spans="1:4" s="55" customFormat="1" ht="15" customHeight="1" x14ac:dyDescent="0.25">
      <c r="A12" s="40" t="s">
        <v>40</v>
      </c>
      <c r="B12" s="50" t="s">
        <v>138</v>
      </c>
      <c r="C12" s="34">
        <v>53527137.5</v>
      </c>
      <c r="D12" s="34">
        <v>212051029.69999999</v>
      </c>
    </row>
    <row r="13" spans="1:4" s="55" customFormat="1" ht="15" customHeight="1" x14ac:dyDescent="0.25">
      <c r="A13" s="40" t="s">
        <v>42</v>
      </c>
      <c r="B13" s="50" t="s">
        <v>98</v>
      </c>
      <c r="C13" s="35">
        <v>276868149.44</v>
      </c>
      <c r="D13" s="35">
        <v>393582923.10000002</v>
      </c>
    </row>
  </sheetData>
  <mergeCells count="1">
    <mergeCell ref="B2:C2"/>
  </mergeCells>
  <pageMargins left="0.15748031496062992" right="0.15748031496062992" top="0.55118110236220474" bottom="0.15748031496062992" header="0.31496062992125984" footer="0.31496062992125984"/>
  <pageSetup paperSize="9"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zoomScale="90" zoomScaleNormal="90" workbookViewId="0">
      <selection activeCell="B24" sqref="B24"/>
    </sheetView>
  </sheetViews>
  <sheetFormatPr defaultColWidth="9" defaultRowHeight="15" x14ac:dyDescent="0.25"/>
  <cols>
    <col min="1" max="1" width="10" style="55" customWidth="1"/>
    <col min="2" max="2" width="50" style="55" customWidth="1"/>
    <col min="3" max="8" width="20" style="55" customWidth="1"/>
    <col min="9" max="13" width="9" style="57" customWidth="1"/>
    <col min="14" max="16384" width="9" style="46"/>
  </cols>
  <sheetData>
    <row r="1" spans="1:13" s="51" customFormat="1" ht="15" customHeight="1" x14ac:dyDescent="0.25">
      <c r="H1" s="62" t="s">
        <v>19</v>
      </c>
    </row>
    <row r="2" spans="1:13" s="51" customFormat="1" ht="15" customHeight="1" x14ac:dyDescent="0.25">
      <c r="A2" s="169" t="s">
        <v>141</v>
      </c>
      <c r="B2" s="169"/>
      <c r="C2" s="169"/>
      <c r="D2" s="169"/>
      <c r="E2" s="169"/>
      <c r="F2" s="169"/>
      <c r="G2" s="169"/>
      <c r="H2" s="169"/>
    </row>
    <row r="3" spans="1:13" s="51" customFormat="1" ht="15" customHeight="1" x14ac:dyDescent="0.25">
      <c r="H3" s="63" t="s">
        <v>142</v>
      </c>
    </row>
    <row r="4" spans="1:13" s="51" customFormat="1" ht="15" customHeight="1" x14ac:dyDescent="0.25">
      <c r="A4" s="170" t="s">
        <v>20</v>
      </c>
      <c r="B4" s="170" t="s">
        <v>21</v>
      </c>
      <c r="C4" s="160" t="s">
        <v>23</v>
      </c>
      <c r="D4" s="160"/>
      <c r="E4" s="160"/>
      <c r="F4" s="160" t="s">
        <v>24</v>
      </c>
      <c r="G4" s="160"/>
      <c r="H4" s="160"/>
    </row>
    <row r="5" spans="1:13" s="64" customFormat="1" ht="45" customHeight="1" x14ac:dyDescent="0.25">
      <c r="A5" s="171"/>
      <c r="B5" s="171"/>
      <c r="C5" s="59" t="s">
        <v>92</v>
      </c>
      <c r="D5" s="59" t="s">
        <v>93</v>
      </c>
      <c r="E5" s="59" t="s">
        <v>94</v>
      </c>
      <c r="F5" s="59" t="s">
        <v>92</v>
      </c>
      <c r="G5" s="59" t="s">
        <v>93</v>
      </c>
      <c r="H5" s="59" t="s">
        <v>94</v>
      </c>
    </row>
    <row r="6" spans="1:13" s="55" customFormat="1" ht="15" customHeight="1" x14ac:dyDescent="0.25">
      <c r="A6" s="59" t="s">
        <v>25</v>
      </c>
      <c r="B6" s="59" t="s">
        <v>26</v>
      </c>
      <c r="C6" s="59" t="s">
        <v>27</v>
      </c>
      <c r="D6" s="59" t="s">
        <v>28</v>
      </c>
      <c r="E6" s="59" t="s">
        <v>29</v>
      </c>
      <c r="F6" s="59" t="s">
        <v>34</v>
      </c>
      <c r="G6" s="59" t="s">
        <v>95</v>
      </c>
      <c r="H6" s="59" t="s">
        <v>35</v>
      </c>
    </row>
    <row r="7" spans="1:13" s="55" customFormat="1" ht="30" customHeight="1" x14ac:dyDescent="0.25">
      <c r="A7" s="52" t="s">
        <v>39</v>
      </c>
      <c r="B7" s="50" t="s">
        <v>143</v>
      </c>
      <c r="C7" s="39">
        <v>6799772.9000000004</v>
      </c>
      <c r="D7" s="40" t="s">
        <v>97</v>
      </c>
      <c r="E7" s="41">
        <v>6799772.9000000004</v>
      </c>
      <c r="F7" s="56">
        <v>99899.29</v>
      </c>
      <c r="G7" s="40" t="s">
        <v>97</v>
      </c>
      <c r="H7" s="54">
        <v>99899.29</v>
      </c>
    </row>
    <row r="8" spans="1:13" s="55" customFormat="1" ht="45" customHeight="1" x14ac:dyDescent="0.25">
      <c r="A8" s="52" t="s">
        <v>40</v>
      </c>
      <c r="B8" s="50" t="s">
        <v>144</v>
      </c>
      <c r="C8" s="39">
        <v>1818014.91</v>
      </c>
      <c r="D8" s="40" t="s">
        <v>97</v>
      </c>
      <c r="E8" s="41">
        <v>1818014.91</v>
      </c>
      <c r="F8" s="56">
        <v>501687.7</v>
      </c>
      <c r="G8" s="40" t="s">
        <v>97</v>
      </c>
      <c r="H8" s="54">
        <v>501687.7</v>
      </c>
    </row>
    <row r="9" spans="1:13" s="55" customFormat="1" ht="15" customHeight="1" x14ac:dyDescent="0.25">
      <c r="A9" s="52" t="s">
        <v>145</v>
      </c>
      <c r="B9" s="50" t="s">
        <v>98</v>
      </c>
      <c r="C9" s="41">
        <v>8617787.8100000005</v>
      </c>
      <c r="D9" s="42" t="s">
        <v>97</v>
      </c>
      <c r="E9" s="41">
        <v>8617787.8100000005</v>
      </c>
      <c r="F9" s="54">
        <v>601586.99</v>
      </c>
      <c r="G9" s="42" t="s">
        <v>97</v>
      </c>
      <c r="H9" s="54">
        <v>601586.99</v>
      </c>
    </row>
    <row r="10" spans="1:13" ht="15" customHeight="1" x14ac:dyDescent="0.25"/>
    <row r="11" spans="1:13" ht="15" customHeight="1" x14ac:dyDescent="0.25">
      <c r="B11" s="55" t="s">
        <v>146</v>
      </c>
      <c r="C11" s="55" t="s">
        <v>11</v>
      </c>
      <c r="D11" s="165" t="s">
        <v>147</v>
      </c>
      <c r="E11" s="165"/>
      <c r="F11" s="165"/>
      <c r="G11" s="165"/>
      <c r="H11" s="165"/>
      <c r="I11" s="65" t="s">
        <v>97</v>
      </c>
    </row>
    <row r="12" spans="1:13" ht="15" customHeight="1" x14ac:dyDescent="0.25">
      <c r="B12" s="165" t="s">
        <v>148</v>
      </c>
      <c r="C12" s="165"/>
      <c r="D12" s="55" t="s">
        <v>102</v>
      </c>
      <c r="E12" s="55" t="s">
        <v>103</v>
      </c>
      <c r="G12" s="65" t="s">
        <v>97</v>
      </c>
      <c r="H12" s="165" t="s">
        <v>149</v>
      </c>
      <c r="I12" s="165"/>
      <c r="J12" s="165"/>
      <c r="K12" s="165"/>
    </row>
    <row r="13" spans="1:13" ht="15" customHeight="1" thickBot="1" x14ac:dyDescent="0.3">
      <c r="B13" s="55" t="s">
        <v>150</v>
      </c>
      <c r="D13" s="66">
        <v>35496.480000000003</v>
      </c>
      <c r="E13" s="165" t="s">
        <v>105</v>
      </c>
      <c r="F13" s="165"/>
      <c r="G13" s="165"/>
      <c r="H13" s="165"/>
      <c r="I13" s="168">
        <v>0</v>
      </c>
      <c r="J13" s="168"/>
      <c r="K13" s="168"/>
    </row>
    <row r="14" spans="1:13" ht="15" customHeight="1" thickBot="1" x14ac:dyDescent="0.3">
      <c r="B14" s="55" t="s">
        <v>151</v>
      </c>
      <c r="C14" s="55" t="s">
        <v>102</v>
      </c>
      <c r="D14" s="55" t="s">
        <v>114</v>
      </c>
      <c r="E14" s="168">
        <v>0</v>
      </c>
      <c r="F14" s="168"/>
      <c r="G14" s="55" t="s">
        <v>109</v>
      </c>
      <c r="H14" s="65" t="s">
        <v>97</v>
      </c>
      <c r="I14" s="165" t="s">
        <v>152</v>
      </c>
      <c r="J14" s="165"/>
      <c r="K14" s="165"/>
      <c r="L14" s="165"/>
      <c r="M14" s="165"/>
    </row>
    <row r="15" spans="1:13" ht="15" customHeight="1" x14ac:dyDescent="0.25">
      <c r="B15" s="165" t="s">
        <v>153</v>
      </c>
      <c r="C15" s="165"/>
      <c r="D15" s="55" t="s">
        <v>102</v>
      </c>
      <c r="E15" s="55" t="s">
        <v>108</v>
      </c>
      <c r="F15" s="65" t="s">
        <v>97</v>
      </c>
      <c r="G15" s="55" t="s">
        <v>111</v>
      </c>
    </row>
    <row r="16" spans="1:13" ht="15" customHeight="1" x14ac:dyDescent="0.25">
      <c r="B16" s="166" t="s">
        <v>443</v>
      </c>
      <c r="C16" s="165"/>
      <c r="D16" s="165"/>
      <c r="E16" s="165"/>
      <c r="F16" s="165"/>
      <c r="G16" s="165"/>
    </row>
    <row r="17" spans="2:7" ht="15" customHeight="1" x14ac:dyDescent="0.25">
      <c r="B17" s="67"/>
      <c r="F17" s="167"/>
      <c r="G17" s="167"/>
    </row>
  </sheetData>
  <mergeCells count="15">
    <mergeCell ref="D11:H11"/>
    <mergeCell ref="A2:H2"/>
    <mergeCell ref="A4:A5"/>
    <mergeCell ref="B4:B5"/>
    <mergeCell ref="C4:E4"/>
    <mergeCell ref="F4:H4"/>
    <mergeCell ref="B15:C15"/>
    <mergeCell ref="B16:G16"/>
    <mergeCell ref="F17:G17"/>
    <mergeCell ref="B12:C12"/>
    <mergeCell ref="H12:K12"/>
    <mergeCell ref="E13:H13"/>
    <mergeCell ref="I13:K13"/>
    <mergeCell ref="E14:F14"/>
    <mergeCell ref="I14:M14"/>
  </mergeCells>
  <pageMargins left="0.15748031496062992" right="0.15748031496062992" top="0.55118110236220474" bottom="0.15748031496062992" header="0.31496062992125984" footer="0.31496062992125984"/>
  <pageSetup paperSize="9" scale="6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zoomScale="80" zoomScaleNormal="80" workbookViewId="0">
      <selection activeCell="G5" sqref="G5"/>
    </sheetView>
  </sheetViews>
  <sheetFormatPr defaultColWidth="9" defaultRowHeight="15" x14ac:dyDescent="0.25"/>
  <cols>
    <col min="1" max="1" width="10" style="55" customWidth="1"/>
    <col min="2" max="2" width="70" style="55" customWidth="1"/>
    <col min="3" max="14" width="15" style="55" customWidth="1"/>
    <col min="15" max="16384" width="9" style="46"/>
  </cols>
  <sheetData>
    <row r="1" spans="1:14" s="51" customFormat="1" ht="15" customHeight="1" x14ac:dyDescent="0.25">
      <c r="N1" s="62" t="s">
        <v>19</v>
      </c>
    </row>
    <row r="2" spans="1:14" s="51" customFormat="1" ht="15" customHeight="1" x14ac:dyDescent="0.25">
      <c r="A2" s="169" t="s">
        <v>154</v>
      </c>
      <c r="B2" s="169"/>
      <c r="C2" s="169"/>
      <c r="D2" s="169"/>
      <c r="E2" s="169"/>
      <c r="F2" s="169"/>
      <c r="G2" s="169"/>
      <c r="H2" s="169"/>
      <c r="I2" s="169"/>
      <c r="J2" s="169"/>
      <c r="K2" s="169"/>
      <c r="L2" s="169"/>
      <c r="M2" s="169"/>
      <c r="N2" s="169"/>
    </row>
    <row r="3" spans="1:14" ht="15" customHeight="1" x14ac:dyDescent="0.25">
      <c r="B3" s="52" t="s">
        <v>23</v>
      </c>
    </row>
    <row r="4" spans="1:14" s="51" customFormat="1" ht="15" customHeight="1" x14ac:dyDescent="0.25">
      <c r="N4" s="63" t="s">
        <v>155</v>
      </c>
    </row>
    <row r="5" spans="1:14" s="51" customFormat="1" ht="186" customHeight="1" x14ac:dyDescent="0.25">
      <c r="A5" s="59" t="s">
        <v>20</v>
      </c>
      <c r="B5" s="59" t="s">
        <v>21</v>
      </c>
      <c r="C5" s="59" t="s">
        <v>156</v>
      </c>
      <c r="D5" s="59" t="s">
        <v>157</v>
      </c>
      <c r="E5" s="59" t="s">
        <v>158</v>
      </c>
      <c r="F5" s="59" t="s">
        <v>159</v>
      </c>
      <c r="G5" s="59" t="s">
        <v>160</v>
      </c>
      <c r="H5" s="59" t="s">
        <v>161</v>
      </c>
      <c r="I5" s="59" t="s">
        <v>162</v>
      </c>
      <c r="J5" s="59" t="s">
        <v>163</v>
      </c>
      <c r="K5" s="59" t="s">
        <v>143</v>
      </c>
      <c r="L5" s="59" t="s">
        <v>144</v>
      </c>
      <c r="M5" s="59" t="s">
        <v>164</v>
      </c>
      <c r="N5" s="59" t="s">
        <v>98</v>
      </c>
    </row>
    <row r="6" spans="1:14" s="55" customFormat="1" ht="15" customHeight="1" x14ac:dyDescent="0.25">
      <c r="A6" s="59" t="s">
        <v>25</v>
      </c>
      <c r="B6" s="59" t="s">
        <v>26</v>
      </c>
      <c r="C6" s="59" t="s">
        <v>27</v>
      </c>
      <c r="D6" s="59" t="s">
        <v>28</v>
      </c>
      <c r="E6" s="59" t="s">
        <v>29</v>
      </c>
      <c r="F6" s="59" t="s">
        <v>34</v>
      </c>
      <c r="G6" s="59" t="s">
        <v>95</v>
      </c>
      <c r="H6" s="59" t="s">
        <v>35</v>
      </c>
      <c r="I6" s="59" t="s">
        <v>37</v>
      </c>
      <c r="J6" s="59" t="s">
        <v>39</v>
      </c>
      <c r="K6" s="59" t="s">
        <v>40</v>
      </c>
      <c r="L6" s="59" t="s">
        <v>42</v>
      </c>
      <c r="M6" s="59" t="s">
        <v>145</v>
      </c>
      <c r="N6" s="59" t="s">
        <v>165</v>
      </c>
    </row>
    <row r="7" spans="1:14" s="55" customFormat="1" ht="30" customHeight="1" x14ac:dyDescent="0.25">
      <c r="A7" s="52" t="s">
        <v>25</v>
      </c>
      <c r="B7" s="50" t="s">
        <v>122</v>
      </c>
      <c r="C7" s="42" t="s">
        <v>97</v>
      </c>
      <c r="D7" s="42" t="s">
        <v>97</v>
      </c>
      <c r="E7" s="42" t="s">
        <v>97</v>
      </c>
      <c r="F7" s="42" t="s">
        <v>97</v>
      </c>
      <c r="G7" s="42" t="s">
        <v>97</v>
      </c>
      <c r="H7" s="42" t="s">
        <v>97</v>
      </c>
      <c r="I7" s="42" t="s">
        <v>97</v>
      </c>
      <c r="J7" s="42" t="s">
        <v>97</v>
      </c>
      <c r="K7" s="54">
        <v>99899.29</v>
      </c>
      <c r="L7" s="54">
        <v>501687.7</v>
      </c>
      <c r="M7" s="42" t="s">
        <v>97</v>
      </c>
      <c r="N7" s="54">
        <v>601586.99</v>
      </c>
    </row>
    <row r="8" spans="1:14" s="55" customFormat="1" ht="30" customHeight="1" x14ac:dyDescent="0.25">
      <c r="A8" s="52" t="s">
        <v>26</v>
      </c>
      <c r="B8" s="50" t="s">
        <v>123</v>
      </c>
      <c r="C8" s="40" t="s">
        <v>97</v>
      </c>
      <c r="D8" s="40" t="s">
        <v>97</v>
      </c>
      <c r="E8" s="40" t="s">
        <v>97</v>
      </c>
      <c r="F8" s="40" t="s">
        <v>97</v>
      </c>
      <c r="G8" s="40" t="s">
        <v>97</v>
      </c>
      <c r="H8" s="40" t="s">
        <v>97</v>
      </c>
      <c r="I8" s="40" t="s">
        <v>97</v>
      </c>
      <c r="J8" s="40" t="s">
        <v>97</v>
      </c>
      <c r="K8" s="56">
        <v>99899.29</v>
      </c>
      <c r="L8" s="56">
        <v>501687.7</v>
      </c>
      <c r="M8" s="40" t="s">
        <v>97</v>
      </c>
      <c r="N8" s="54">
        <v>601586.99</v>
      </c>
    </row>
    <row r="9" spans="1:14" s="55" customFormat="1" ht="15" customHeight="1" x14ac:dyDescent="0.25">
      <c r="A9" s="52" t="s">
        <v>34</v>
      </c>
      <c r="B9" s="50" t="s">
        <v>124</v>
      </c>
      <c r="C9" s="42" t="s">
        <v>97</v>
      </c>
      <c r="D9" s="54">
        <v>53189.31</v>
      </c>
      <c r="E9" s="42" t="s">
        <v>97</v>
      </c>
      <c r="F9" s="42" t="s">
        <v>97</v>
      </c>
      <c r="G9" s="42" t="s">
        <v>97</v>
      </c>
      <c r="H9" s="42" t="s">
        <v>97</v>
      </c>
      <c r="I9" s="42" t="s">
        <v>97</v>
      </c>
      <c r="J9" s="42" t="s">
        <v>97</v>
      </c>
      <c r="K9" s="41">
        <v>9094363530.7900009</v>
      </c>
      <c r="L9" s="41">
        <v>10465461229.610001</v>
      </c>
      <c r="M9" s="42" t="s">
        <v>97</v>
      </c>
      <c r="N9" s="41">
        <v>19559877949.709999</v>
      </c>
    </row>
    <row r="10" spans="1:14" s="55" customFormat="1" ht="30" customHeight="1" x14ac:dyDescent="0.25">
      <c r="A10" s="52" t="s">
        <v>95</v>
      </c>
      <c r="B10" s="50" t="s">
        <v>123</v>
      </c>
      <c r="C10" s="40" t="s">
        <v>97</v>
      </c>
      <c r="D10" s="56">
        <v>53189.31</v>
      </c>
      <c r="E10" s="40" t="s">
        <v>97</v>
      </c>
      <c r="F10" s="40" t="s">
        <v>97</v>
      </c>
      <c r="G10" s="40" t="s">
        <v>97</v>
      </c>
      <c r="H10" s="40" t="s">
        <v>97</v>
      </c>
      <c r="I10" s="40" t="s">
        <v>97</v>
      </c>
      <c r="J10" s="40" t="s">
        <v>97</v>
      </c>
      <c r="K10" s="39">
        <v>9094363530.7900009</v>
      </c>
      <c r="L10" s="39">
        <v>10465461229.610001</v>
      </c>
      <c r="M10" s="40" t="s">
        <v>97</v>
      </c>
      <c r="N10" s="41">
        <v>19559877949.709999</v>
      </c>
    </row>
    <row r="11" spans="1:14" s="55" customFormat="1" ht="15" customHeight="1" x14ac:dyDescent="0.25">
      <c r="A11" s="52" t="s">
        <v>40</v>
      </c>
      <c r="B11" s="50" t="s">
        <v>125</v>
      </c>
      <c r="C11" s="42" t="s">
        <v>97</v>
      </c>
      <c r="D11" s="54">
        <v>-53189.31</v>
      </c>
      <c r="E11" s="42" t="s">
        <v>97</v>
      </c>
      <c r="F11" s="42" t="s">
        <v>97</v>
      </c>
      <c r="G11" s="42" t="s">
        <v>97</v>
      </c>
      <c r="H11" s="42" t="s">
        <v>97</v>
      </c>
      <c r="I11" s="42" t="s">
        <v>97</v>
      </c>
      <c r="J11" s="42" t="s">
        <v>97</v>
      </c>
      <c r="K11" s="41">
        <v>-9087663657.1800003</v>
      </c>
      <c r="L11" s="41">
        <v>-10464144902.4</v>
      </c>
      <c r="M11" s="42" t="s">
        <v>97</v>
      </c>
      <c r="N11" s="41">
        <v>-19551861748.889999</v>
      </c>
    </row>
    <row r="12" spans="1:14" s="55" customFormat="1" ht="30" customHeight="1" x14ac:dyDescent="0.25">
      <c r="A12" s="52" t="s">
        <v>42</v>
      </c>
      <c r="B12" s="50" t="s">
        <v>123</v>
      </c>
      <c r="C12" s="40" t="s">
        <v>97</v>
      </c>
      <c r="D12" s="56">
        <v>-53189.31</v>
      </c>
      <c r="E12" s="40" t="s">
        <v>97</v>
      </c>
      <c r="F12" s="40" t="s">
        <v>97</v>
      </c>
      <c r="G12" s="40" t="s">
        <v>97</v>
      </c>
      <c r="H12" s="40" t="s">
        <v>97</v>
      </c>
      <c r="I12" s="40" t="s">
        <v>97</v>
      </c>
      <c r="J12" s="40" t="s">
        <v>97</v>
      </c>
      <c r="K12" s="39">
        <v>-9087663657.1800003</v>
      </c>
      <c r="L12" s="39">
        <v>-10464144902.4</v>
      </c>
      <c r="M12" s="40" t="s">
        <v>97</v>
      </c>
      <c r="N12" s="41">
        <v>-19551861748.889999</v>
      </c>
    </row>
    <row r="13" spans="1:14" s="55" customFormat="1" ht="30" customHeight="1" x14ac:dyDescent="0.25">
      <c r="A13" s="52" t="s">
        <v>68</v>
      </c>
      <c r="B13" s="50" t="s">
        <v>126</v>
      </c>
      <c r="C13" s="42" t="s">
        <v>97</v>
      </c>
      <c r="D13" s="42" t="s">
        <v>97</v>
      </c>
      <c r="E13" s="42" t="s">
        <v>97</v>
      </c>
      <c r="F13" s="42" t="s">
        <v>97</v>
      </c>
      <c r="G13" s="42" t="s">
        <v>97</v>
      </c>
      <c r="H13" s="42" t="s">
        <v>97</v>
      </c>
      <c r="I13" s="42" t="s">
        <v>97</v>
      </c>
      <c r="J13" s="42" t="s">
        <v>97</v>
      </c>
      <c r="K13" s="41">
        <v>6799772.9000000004</v>
      </c>
      <c r="L13" s="41">
        <v>1818014.91</v>
      </c>
      <c r="M13" s="42" t="s">
        <v>97</v>
      </c>
      <c r="N13" s="41">
        <v>8617787.8100000005</v>
      </c>
    </row>
    <row r="14" spans="1:14" s="55" customFormat="1" ht="30" customHeight="1" x14ac:dyDescent="0.25">
      <c r="A14" s="52" t="s">
        <v>71</v>
      </c>
      <c r="B14" s="50" t="s">
        <v>123</v>
      </c>
      <c r="C14" s="40" t="s">
        <v>97</v>
      </c>
      <c r="D14" s="40" t="s">
        <v>97</v>
      </c>
      <c r="E14" s="40" t="s">
        <v>97</v>
      </c>
      <c r="F14" s="40" t="s">
        <v>97</v>
      </c>
      <c r="G14" s="40" t="s">
        <v>97</v>
      </c>
      <c r="H14" s="40" t="s">
        <v>97</v>
      </c>
      <c r="I14" s="40" t="s">
        <v>97</v>
      </c>
      <c r="J14" s="40" t="s">
        <v>97</v>
      </c>
      <c r="K14" s="39">
        <v>6799772.9000000004</v>
      </c>
      <c r="L14" s="39">
        <v>1818014.91</v>
      </c>
      <c r="M14" s="40" t="s">
        <v>97</v>
      </c>
      <c r="N14" s="41">
        <v>8617787.8100000005</v>
      </c>
    </row>
    <row r="15" spans="1:14" ht="15" customHeight="1" x14ac:dyDescent="0.25"/>
    <row r="16" spans="1:14" ht="15" customHeight="1" x14ac:dyDescent="0.25">
      <c r="B16" s="52" t="s">
        <v>127</v>
      </c>
    </row>
    <row r="17" spans="1:14" ht="15" customHeight="1" x14ac:dyDescent="0.25"/>
    <row r="18" spans="1:14" ht="186" customHeight="1" x14ac:dyDescent="0.25">
      <c r="A18" s="59" t="s">
        <v>20</v>
      </c>
      <c r="B18" s="59" t="s">
        <v>21</v>
      </c>
      <c r="C18" s="59" t="s">
        <v>156</v>
      </c>
      <c r="D18" s="59" t="s">
        <v>157</v>
      </c>
      <c r="E18" s="59" t="s">
        <v>158</v>
      </c>
      <c r="F18" s="59" t="s">
        <v>159</v>
      </c>
      <c r="G18" s="59" t="s">
        <v>160</v>
      </c>
      <c r="H18" s="59" t="s">
        <v>161</v>
      </c>
      <c r="I18" s="59" t="s">
        <v>162</v>
      </c>
      <c r="J18" s="59" t="s">
        <v>163</v>
      </c>
      <c r="K18" s="59" t="s">
        <v>143</v>
      </c>
      <c r="L18" s="59" t="s">
        <v>144</v>
      </c>
      <c r="M18" s="59" t="s">
        <v>164</v>
      </c>
      <c r="N18" s="59" t="s">
        <v>98</v>
      </c>
    </row>
    <row r="19" spans="1:14" ht="15" customHeight="1" x14ac:dyDescent="0.25">
      <c r="A19" s="59" t="s">
        <v>25</v>
      </c>
      <c r="B19" s="59" t="s">
        <v>26</v>
      </c>
      <c r="C19" s="59" t="s">
        <v>27</v>
      </c>
      <c r="D19" s="59" t="s">
        <v>28</v>
      </c>
      <c r="E19" s="59" t="s">
        <v>29</v>
      </c>
      <c r="F19" s="59" t="s">
        <v>34</v>
      </c>
      <c r="G19" s="59" t="s">
        <v>95</v>
      </c>
      <c r="H19" s="59" t="s">
        <v>35</v>
      </c>
      <c r="I19" s="59" t="s">
        <v>37</v>
      </c>
      <c r="J19" s="59" t="s">
        <v>39</v>
      </c>
      <c r="K19" s="59" t="s">
        <v>40</v>
      </c>
      <c r="L19" s="59" t="s">
        <v>42</v>
      </c>
      <c r="M19" s="59" t="s">
        <v>145</v>
      </c>
      <c r="N19" s="59" t="s">
        <v>165</v>
      </c>
    </row>
    <row r="20" spans="1:14" ht="30" customHeight="1" x14ac:dyDescent="0.25">
      <c r="A20" s="52" t="s">
        <v>25</v>
      </c>
      <c r="B20" s="50" t="s">
        <v>122</v>
      </c>
      <c r="C20" s="42" t="s">
        <v>97</v>
      </c>
      <c r="D20" s="42" t="s">
        <v>97</v>
      </c>
      <c r="E20" s="42" t="s">
        <v>97</v>
      </c>
      <c r="F20" s="42" t="s">
        <v>97</v>
      </c>
      <c r="G20" s="42" t="s">
        <v>97</v>
      </c>
      <c r="H20" s="42" t="s">
        <v>97</v>
      </c>
      <c r="I20" s="42" t="s">
        <v>97</v>
      </c>
      <c r="J20" s="42" t="s">
        <v>97</v>
      </c>
      <c r="K20" s="41">
        <v>150327770.63999999</v>
      </c>
      <c r="L20" s="54">
        <v>543083.72</v>
      </c>
      <c r="M20" s="42" t="s">
        <v>97</v>
      </c>
      <c r="N20" s="41">
        <v>150870854.36000001</v>
      </c>
    </row>
    <row r="21" spans="1:14" ht="30" customHeight="1" x14ac:dyDescent="0.25">
      <c r="A21" s="52" t="s">
        <v>26</v>
      </c>
      <c r="B21" s="50" t="s">
        <v>123</v>
      </c>
      <c r="C21" s="40" t="s">
        <v>97</v>
      </c>
      <c r="D21" s="40" t="s">
        <v>97</v>
      </c>
      <c r="E21" s="40" t="s">
        <v>97</v>
      </c>
      <c r="F21" s="40" t="s">
        <v>97</v>
      </c>
      <c r="G21" s="40" t="s">
        <v>97</v>
      </c>
      <c r="H21" s="40" t="s">
        <v>97</v>
      </c>
      <c r="I21" s="40" t="s">
        <v>97</v>
      </c>
      <c r="J21" s="40" t="s">
        <v>97</v>
      </c>
      <c r="K21" s="39">
        <v>150327770.63999999</v>
      </c>
      <c r="L21" s="56">
        <v>543083.72</v>
      </c>
      <c r="M21" s="40" t="s">
        <v>97</v>
      </c>
      <c r="N21" s="41">
        <v>150870854.36000001</v>
      </c>
    </row>
    <row r="22" spans="1:14" ht="15" customHeight="1" x14ac:dyDescent="0.25">
      <c r="A22" s="52" t="s">
        <v>34</v>
      </c>
      <c r="B22" s="50" t="s">
        <v>124</v>
      </c>
      <c r="C22" s="42" t="s">
        <v>97</v>
      </c>
      <c r="D22" s="54">
        <v>177452.32</v>
      </c>
      <c r="E22" s="42" t="s">
        <v>97</v>
      </c>
      <c r="F22" s="42" t="s">
        <v>97</v>
      </c>
      <c r="G22" s="42" t="s">
        <v>97</v>
      </c>
      <c r="H22" s="42" t="s">
        <v>97</v>
      </c>
      <c r="I22" s="42" t="s">
        <v>97</v>
      </c>
      <c r="J22" s="42" t="s">
        <v>97</v>
      </c>
      <c r="K22" s="41">
        <v>33273328510.41</v>
      </c>
      <c r="L22" s="41">
        <v>36730466654.32</v>
      </c>
      <c r="M22" s="42" t="s">
        <v>97</v>
      </c>
      <c r="N22" s="41">
        <v>70003972617.050003</v>
      </c>
    </row>
    <row r="23" spans="1:14" ht="30" customHeight="1" x14ac:dyDescent="0.25">
      <c r="A23" s="52" t="s">
        <v>95</v>
      </c>
      <c r="B23" s="50" t="s">
        <v>123</v>
      </c>
      <c r="C23" s="40" t="s">
        <v>97</v>
      </c>
      <c r="D23" s="56">
        <v>177452.32</v>
      </c>
      <c r="E23" s="40" t="s">
        <v>97</v>
      </c>
      <c r="F23" s="40" t="s">
        <v>97</v>
      </c>
      <c r="G23" s="40" t="s">
        <v>97</v>
      </c>
      <c r="H23" s="40" t="s">
        <v>97</v>
      </c>
      <c r="I23" s="40" t="s">
        <v>97</v>
      </c>
      <c r="J23" s="40" t="s">
        <v>97</v>
      </c>
      <c r="K23" s="39">
        <v>33273328510.41</v>
      </c>
      <c r="L23" s="39">
        <v>36730466654.32</v>
      </c>
      <c r="M23" s="40" t="s">
        <v>97</v>
      </c>
      <c r="N23" s="41">
        <v>70003972617.050003</v>
      </c>
    </row>
    <row r="24" spans="1:14" ht="15" customHeight="1" x14ac:dyDescent="0.25">
      <c r="A24" s="52" t="s">
        <v>40</v>
      </c>
      <c r="B24" s="50" t="s">
        <v>125</v>
      </c>
      <c r="C24" s="42" t="s">
        <v>97</v>
      </c>
      <c r="D24" s="54">
        <v>-177452.32</v>
      </c>
      <c r="E24" s="42" t="s">
        <v>97</v>
      </c>
      <c r="F24" s="42" t="s">
        <v>97</v>
      </c>
      <c r="G24" s="42" t="s">
        <v>97</v>
      </c>
      <c r="H24" s="42" t="s">
        <v>97</v>
      </c>
      <c r="I24" s="42" t="s">
        <v>97</v>
      </c>
      <c r="J24" s="42" t="s">
        <v>97</v>
      </c>
      <c r="K24" s="41">
        <v>-33423656281.049999</v>
      </c>
      <c r="L24" s="41">
        <v>-36730568989.300003</v>
      </c>
      <c r="M24" s="42" t="s">
        <v>97</v>
      </c>
      <c r="N24" s="41">
        <v>-70154402722.669998</v>
      </c>
    </row>
    <row r="25" spans="1:14" ht="30" customHeight="1" x14ac:dyDescent="0.25">
      <c r="A25" s="52" t="s">
        <v>42</v>
      </c>
      <c r="B25" s="50" t="s">
        <v>123</v>
      </c>
      <c r="C25" s="40" t="s">
        <v>97</v>
      </c>
      <c r="D25" s="56">
        <v>-177452.32</v>
      </c>
      <c r="E25" s="40" t="s">
        <v>97</v>
      </c>
      <c r="F25" s="40" t="s">
        <v>97</v>
      </c>
      <c r="G25" s="40" t="s">
        <v>97</v>
      </c>
      <c r="H25" s="40" t="s">
        <v>97</v>
      </c>
      <c r="I25" s="40" t="s">
        <v>97</v>
      </c>
      <c r="J25" s="40" t="s">
        <v>97</v>
      </c>
      <c r="K25" s="39">
        <v>-33423656281.049999</v>
      </c>
      <c r="L25" s="39">
        <v>-36730568989.300003</v>
      </c>
      <c r="M25" s="40" t="s">
        <v>97</v>
      </c>
      <c r="N25" s="41">
        <v>-70154402722.669998</v>
      </c>
    </row>
    <row r="26" spans="1:14" ht="30" customHeight="1" x14ac:dyDescent="0.25">
      <c r="A26" s="52" t="s">
        <v>68</v>
      </c>
      <c r="B26" s="50" t="s">
        <v>126</v>
      </c>
      <c r="C26" s="42" t="s">
        <v>97</v>
      </c>
      <c r="D26" s="42" t="s">
        <v>97</v>
      </c>
      <c r="E26" s="42" t="s">
        <v>97</v>
      </c>
      <c r="F26" s="42" t="s">
        <v>97</v>
      </c>
      <c r="G26" s="42" t="s">
        <v>97</v>
      </c>
      <c r="H26" s="42" t="s">
        <v>97</v>
      </c>
      <c r="I26" s="42" t="s">
        <v>97</v>
      </c>
      <c r="J26" s="42" t="s">
        <v>97</v>
      </c>
      <c r="K26" s="42" t="s">
        <v>97</v>
      </c>
      <c r="L26" s="54">
        <v>440748.74</v>
      </c>
      <c r="M26" s="42" t="s">
        <v>97</v>
      </c>
      <c r="N26" s="54">
        <v>440748.74</v>
      </c>
    </row>
    <row r="27" spans="1:14" ht="30" customHeight="1" x14ac:dyDescent="0.25">
      <c r="A27" s="52" t="s">
        <v>71</v>
      </c>
      <c r="B27" s="50" t="s">
        <v>123</v>
      </c>
      <c r="C27" s="40" t="s">
        <v>97</v>
      </c>
      <c r="D27" s="40" t="s">
        <v>97</v>
      </c>
      <c r="E27" s="40" t="s">
        <v>97</v>
      </c>
      <c r="F27" s="40" t="s">
        <v>97</v>
      </c>
      <c r="G27" s="40" t="s">
        <v>97</v>
      </c>
      <c r="H27" s="40" t="s">
        <v>97</v>
      </c>
      <c r="I27" s="40" t="s">
        <v>97</v>
      </c>
      <c r="J27" s="40" t="s">
        <v>97</v>
      </c>
      <c r="K27" s="40" t="s">
        <v>97</v>
      </c>
      <c r="L27" s="56">
        <v>440748.74</v>
      </c>
      <c r="M27" s="40" t="s">
        <v>97</v>
      </c>
      <c r="N27" s="54">
        <v>440748.74</v>
      </c>
    </row>
  </sheetData>
  <mergeCells count="1">
    <mergeCell ref="A2:N2"/>
  </mergeCells>
  <pageMargins left="0.15748031496062992" right="0.15748031496062992" top="0.55118110236220474" bottom="0.15748031496062992" header="0.31496062992125984" footer="0.31496062992125984"/>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29</vt:i4>
      </vt:variant>
    </vt:vector>
  </HeadingPairs>
  <TitlesOfParts>
    <vt:vector size="29" baseType="lpstr">
      <vt:lpstr>Бухгалтерский баланс</vt:lpstr>
      <vt:lpstr>5.1 Денежные средства</vt:lpstr>
      <vt:lpstr>5.2 Компоненты денежных средст</vt:lpstr>
      <vt:lpstr>5.4 Выверка изменений балансов</vt:lpstr>
      <vt:lpstr>5.5 Выверка изменений резерва </vt:lpstr>
      <vt:lpstr>6.1. Финансовые активы по спра</vt:lpstr>
      <vt:lpstr>6.2 Ценные бумаги удерживаемые</vt:lpstr>
      <vt:lpstr>10.1 Средства в кредитных орга</vt:lpstr>
      <vt:lpstr>10.2 Выверка изменений полной </vt:lpstr>
      <vt:lpstr>10.3 Выверка изменений резерва</vt:lpstr>
      <vt:lpstr>10.4 Инфа по номинальным проц </vt:lpstr>
      <vt:lpstr>12.1 Дебиторская задолженность</vt:lpstr>
      <vt:lpstr>12.2 Выверка изменений балансо</vt:lpstr>
      <vt:lpstr>12.3 Выверка изменений резерва</vt:lpstr>
      <vt:lpstr>18.1 Нематериальные активы</vt:lpstr>
      <vt:lpstr>19.1 Основные средства</vt:lpstr>
      <vt:lpstr>20.1 Прочие активы</vt:lpstr>
      <vt:lpstr>20.2 Анализ изменений запасов</vt:lpstr>
      <vt:lpstr>20.3 Анализ изменений резерва_</vt:lpstr>
      <vt:lpstr>24.1 Займы и прочие привлеченн</vt:lpstr>
      <vt:lpstr>24.3 Анализ процентных ставок </vt:lpstr>
      <vt:lpstr>26.1 Кредиторская задолженност</vt:lpstr>
      <vt:lpstr>29.1 Прочие обязательства</vt:lpstr>
      <vt:lpstr>Нераспределенная прибыль</vt:lpstr>
      <vt:lpstr>30 Капитал</vt:lpstr>
      <vt:lpstr>Примечание 1</vt:lpstr>
      <vt:lpstr>Примечание 2</vt:lpstr>
      <vt:lpstr>Примечание 3</vt:lpstr>
      <vt:lpstr>Примечание 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Мищенко Светлана Валерьевна</dc:creator>
  <cp:lastModifiedBy>Мищенко Светлана Валерьевна</cp:lastModifiedBy>
  <cp:lastPrinted>2021-10-27T15:14:04Z</cp:lastPrinted>
  <dcterms:created xsi:type="dcterms:W3CDTF">2021-10-26T12:01:33Z</dcterms:created>
  <dcterms:modified xsi:type="dcterms:W3CDTF">2021-11-01T07:42:36Z</dcterms:modified>
</cp:coreProperties>
</file>