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8620" windowHeight="14700" tabRatio="908"/>
  </bookViews>
  <sheets>
    <sheet name="Отчет титульная страница" sheetId="1" r:id="rId1"/>
    <sheet name="32.1 Информация о доходах за в" sheetId="2" r:id="rId2"/>
    <sheet name="34.1 Процентные доходы." sheetId="4" r:id="rId3"/>
    <sheet name="37.1 Анализ изменений резерва " sheetId="5" r:id="rId4"/>
    <sheet name="39.1 Доходы за вычетом расходо" sheetId="6" r:id="rId5"/>
    <sheet name="41.1 Выручка от оказания услуг" sheetId="7" r:id="rId6"/>
    <sheet name="42.1 Расходы на персонал" sheetId="20" r:id="rId7"/>
    <sheet name="43.1 Прямые операционные расхо" sheetId="9" r:id="rId8"/>
    <sheet name="44.1 Процентные расходы." sheetId="10" r:id="rId9"/>
    <sheet name="46.1 Общие и административные " sheetId="11" r:id="rId10"/>
    <sheet name="47.1 Отчет прочие операционные" sheetId="12" r:id="rId11"/>
    <sheet name="47.1.1 Отчет информация по дог" sheetId="13" r:id="rId12"/>
    <sheet name="47.1.2 Отчет активы и обязател" sheetId="14" r:id="rId13"/>
    <sheet name="47.1.3 Отчет потоки денежных с" sheetId="15" r:id="rId14"/>
    <sheet name="47.2 Прочие расходы" sheetId="16" r:id="rId15"/>
    <sheet name="48.1 Расход (доход) по налогу " sheetId="17" r:id="rId16"/>
    <sheet name="48.2 Сопоставление теоретическ" sheetId="18" r:id="rId17"/>
    <sheet name="48.4 Воздействие временных раз" sheetId="19" r:id="rId18"/>
  </sheets>
  <calcPr calcId="145621"/>
</workbook>
</file>

<file path=xl/calcChain.xml><?xml version="1.0" encoding="utf-8"?>
<calcChain xmlns="http://schemas.openxmlformats.org/spreadsheetml/2006/main">
  <c r="K19" i="20" l="1"/>
  <c r="J19" i="20"/>
  <c r="K11" i="20"/>
  <c r="J11" i="20"/>
</calcChain>
</file>

<file path=xl/sharedStrings.xml><?xml version="1.0" encoding="utf-8"?>
<sst xmlns="http://schemas.openxmlformats.org/spreadsheetml/2006/main" count="864" uniqueCount="251">
  <si>
    <t>Отчетность некредитной финансовой организации</t>
  </si>
  <si>
    <t>Код территории по ОКАТО</t>
  </si>
  <si>
    <t>Код некредитной финансовой организации</t>
  </si>
  <si>
    <t>по ОКПО</t>
  </si>
  <si>
    <t>основной государственный регистрационный номер</t>
  </si>
  <si>
    <t>регистрационный номер</t>
  </si>
  <si>
    <t>45286590000</t>
  </si>
  <si>
    <t>38975477</t>
  </si>
  <si>
    <t>1027739926818</t>
  </si>
  <si>
    <t>ОТЧЕТ О ФИНАНСОВЫХ РЕЗУЛЬТАТАХ НЕКРЕДИТНОЙ ФИНАНСОВОЙ ОРГАНИЗАЦИИ</t>
  </si>
  <si>
    <t>за</t>
  </si>
  <si>
    <t>За 9 месяцев 2021 г.</t>
  </si>
  <si>
    <t>Общество с ограниченной ответственностью "РЕГИОН Траст" (ООО "РЕГИОН Траст")</t>
  </si>
  <si>
    <t>(полное фирменное и сокращенное фирменное наименования)</t>
  </si>
  <si>
    <t>Почтовый адрес</t>
  </si>
  <si>
    <t>119021, Москва г, Зубовский б-р, дом 11А, этаж 10, помещение I, комната 1</t>
  </si>
  <si>
    <t>Код формы по ОКУД: 0420003</t>
  </si>
  <si>
    <t>Годовая (квартальная)</t>
  </si>
  <si>
    <t>тыс. руб</t>
  </si>
  <si>
    <t>Номер строки</t>
  </si>
  <si>
    <t>Наименование показателя</t>
  </si>
  <si>
    <t>Примечания к строкам</t>
  </si>
  <si>
    <t>За 9 месяцев 2020 г.</t>
  </si>
  <si>
    <t>1</t>
  </si>
  <si>
    <t>2</t>
  </si>
  <si>
    <t>3</t>
  </si>
  <si>
    <t>4</t>
  </si>
  <si>
    <t>5</t>
  </si>
  <si>
    <t>6</t>
  </si>
  <si>
    <t>7</t>
  </si>
  <si>
    <t>Раздел I. Прибыли и убытки</t>
  </si>
  <si>
    <t>Торговые и инвестиционные доходы, в том числе:</t>
  </si>
  <si>
    <t>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</si>
  <si>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32</t>
  </si>
  <si>
    <t>процентные доходы</t>
  </si>
  <si>
    <t>34</t>
  </si>
  <si>
    <t>дивиденды и доходы за вычетом расходов (расходы за вычетом доходов) от участия</t>
  </si>
  <si>
    <t>0</t>
  </si>
  <si>
    <t>8</t>
  </si>
  <si>
    <t>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</si>
  <si>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10</t>
  </si>
  <si>
    <t>доходы за вычетом расходов (расходы за вычетом доходов) по восстановлению (созданию) оценочных резервов под ожидаемые кредитные убытки по финансовым активам, оцениваемым по амортизированной стоимости</t>
  </si>
  <si>
    <t>37</t>
  </si>
  <si>
    <t>13</t>
  </si>
  <si>
    <t>доходы за вычетом расходов (расходы за вычетом доходов) от операций с иностранной валютой</t>
  </si>
  <si>
    <t>39</t>
  </si>
  <si>
    <t>15</t>
  </si>
  <si>
    <t>Выручка от оказания услуг и комиссионные доходы</t>
  </si>
  <si>
    <t>41</t>
  </si>
  <si>
    <t>16</t>
  </si>
  <si>
    <t>Расходы на персонал</t>
  </si>
  <si>
    <t>42</t>
  </si>
  <si>
    <t>17</t>
  </si>
  <si>
    <t>Прямые операционные расходы</t>
  </si>
  <si>
    <t>43</t>
  </si>
  <si>
    <t>18</t>
  </si>
  <si>
    <t>Процентные расходы</t>
  </si>
  <si>
    <t>44</t>
  </si>
  <si>
    <t>20</t>
  </si>
  <si>
    <t>Общие и административные расходы</t>
  </si>
  <si>
    <t>46</t>
  </si>
  <si>
    <t>22</t>
  </si>
  <si>
    <t>Прочие  доходы</t>
  </si>
  <si>
    <t>47</t>
  </si>
  <si>
    <t>23</t>
  </si>
  <si>
    <t>Прочие расходы</t>
  </si>
  <si>
    <t>24</t>
  </si>
  <si>
    <t>Прибыль (убыток) до налогообложения</t>
  </si>
  <si>
    <t>25</t>
  </si>
  <si>
    <t>Доход (расход) по налогу на прибыль, в том числе:</t>
  </si>
  <si>
    <t>48</t>
  </si>
  <si>
    <t>26</t>
  </si>
  <si>
    <t>доход (расход) по текущему налогу на прибыль</t>
  </si>
  <si>
    <t>27</t>
  </si>
  <si>
    <t>доход (расход) по отложенному налогу на прибыль</t>
  </si>
  <si>
    <t>29</t>
  </si>
  <si>
    <t>Прибыль (убыток) после налогообложения</t>
  </si>
  <si>
    <t>Раздел II. Прочий совокупный доход</t>
  </si>
  <si>
    <t>68</t>
  </si>
  <si>
    <t>Итого совокупный доход (расход) за отчетный период</t>
  </si>
  <si>
    <t>Генеральный директор</t>
  </si>
  <si>
    <t>Новикова Надежда Александровна</t>
  </si>
  <si>
    <t>(должность руководителя)</t>
  </si>
  <si>
    <t>(подпись)</t>
  </si>
  <si>
    <t>(инициалы, фамилия)</t>
  </si>
  <si>
    <t>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</si>
  <si>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Таблица 32.1</t>
  </si>
  <si>
    <t>Доходы за вычетом расходов (расходы за вычетом доходов) от торговых операций</t>
  </si>
  <si>
    <t>Доходы за вычетом расходов (расходы за вычетом доходов) от переоценки</t>
  </si>
  <si>
    <t>Доходы за вычетом расходов (расходы за вычетом доходов),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</si>
  <si>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Доходы за вычетом расходов (расходы за вычетом доходов),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</si>
  <si>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Итого</t>
  </si>
  <si>
    <t>Финансовые активы,
в том числе:</t>
  </si>
  <si>
    <t>ценные бумаги, удерживаемые для торговли</t>
  </si>
  <si>
    <t>Процентные доходы</t>
  </si>
  <si>
    <t>Таблица 34.1</t>
  </si>
  <si>
    <t>По необесцененным финансовым активам,
в том числе:</t>
  </si>
  <si>
    <t>по финансовым активам, в обязательном порядке классифицируемым как оцениваемые по справедливой стоимости через прибыль или убыток</t>
  </si>
  <si>
    <t>по финансовым активам, оцениваемым по амортизированной стоимости: средствам в кредитных организациях и банках-нерезидентах</t>
  </si>
  <si>
    <t>по финансовым активам, оцениваемым по амортизированной стоимости: выданным займам и прочим размещенным средствам</t>
  </si>
  <si>
    <t>Анализ изменений оценочного резерва под ожидаемые кредитные
убытки по финансовым активам, оцениваемым
по амортизированной стоимости</t>
  </si>
  <si>
    <t>Таблица 37.1</t>
  </si>
  <si>
    <t>Средства в кредитных организациях и банках-нерезидентах</t>
  </si>
  <si>
    <t>Займы выданные и прочие размещенные средства</t>
  </si>
  <si>
    <t>Дебиторская задолженность</t>
  </si>
  <si>
    <t>Отчисления в оценочный резерв (восстановление оценочного резерва) под ожидаемые кредитные убытки</t>
  </si>
  <si>
    <t>Прочие движения</t>
  </si>
  <si>
    <t>Оценочный резерв под ожидаемые кредитные убытки на 01.01.2020</t>
  </si>
  <si>
    <t>Средства, списанные как безнадежные</t>
  </si>
  <si>
    <t>Оценочный резерв под ожидаемые кредитные убытки на 30.09.2020</t>
  </si>
  <si>
    <t>Оценочный резерв под ожидаемые кредитные убытки на 01.07.2020</t>
  </si>
  <si>
    <t>Доходы за вычетом расходов (расходы за вычетом доходов) от операций с иностранной валютой</t>
  </si>
  <si>
    <t>Таблица 39.1</t>
  </si>
  <si>
    <t>Доходы за вычетом расходов (расходы за вычетом доходов) от операций купли-продажи иностранной валюты</t>
  </si>
  <si>
    <t>Доходы за вычетом расходов (расходы за вычетом доходов) от переоценки средств в иностранной валюте</t>
  </si>
  <si>
    <t>Таблица 41.1</t>
  </si>
  <si>
    <t>Раздел I. Выручка и комиссионные доходы от деятельности по организации торгов</t>
  </si>
  <si>
    <t>Раздел II. Выручка от оказания услуг по ведению реестра владельцев ценных бумаг</t>
  </si>
  <si>
    <t>Раздел III. Выручка от клиринговой деятельности, деятельности по оказанию услуг центрального контрагента, репозитарной деятельности</t>
  </si>
  <si>
    <t>Раздел IV. Выручка от оказания услуг по деятельности депозитария</t>
  </si>
  <si>
    <t>Раздел V. Комиссионные доходы от брокерской деятельности</t>
  </si>
  <si>
    <t>Раздел VI. Выручка по другим видам деятельности</t>
  </si>
  <si>
    <t>Выручка от оказания услуг по доверительному управлению</t>
  </si>
  <si>
    <t>Раздел VII. Прочие доходы по основному виду деятельности</t>
  </si>
  <si>
    <t>56</t>
  </si>
  <si>
    <t>Всего</t>
  </si>
  <si>
    <t>Таблица 42.1</t>
  </si>
  <si>
    <t>Расходы по оплате труда</t>
  </si>
  <si>
    <t>Налоги и отчисления по заработной плате и прочим выплатам персоналу</t>
  </si>
  <si>
    <t>Прочее</t>
  </si>
  <si>
    <t>Таблица 43.1</t>
  </si>
  <si>
    <t>Расходы на услуги депозитариев и регистраторов</t>
  </si>
  <si>
    <t>Расходы доверительного управляющего за счет собственных средств в отношении инвестиционных фондов</t>
  </si>
  <si>
    <t>12</t>
  </si>
  <si>
    <t>Таблица 44.1</t>
  </si>
  <si>
    <t>По обязательствам по аренде</t>
  </si>
  <si>
    <t>Таблица 46.1</t>
  </si>
  <si>
    <t>Расходы на информационно-телекоммуникационные услуги</t>
  </si>
  <si>
    <t>Амортизация основных средств</t>
  </si>
  <si>
    <t>Амортизация программного обеспечения и прочих нематериальных активов</t>
  </si>
  <si>
    <t>Расходы на профессиональные услуги (охрана, связь и другие)</t>
  </si>
  <si>
    <t>Командировочные расходы</t>
  </si>
  <si>
    <t>14</t>
  </si>
  <si>
    <t>Штрафы, пени</t>
  </si>
  <si>
    <t>Расходы на услуги кредитных организаций и банков-нерезидентов</t>
  </si>
  <si>
    <t>Расходы по уплате налогов, за исключением налога на прибыль</t>
  </si>
  <si>
    <t>Прочие административные расходы</t>
  </si>
  <si>
    <t>Прочие доходы</t>
  </si>
  <si>
    <t>Таблица 47.1</t>
  </si>
  <si>
    <t>9</t>
  </si>
  <si>
    <t>Информация по договорам аренды, по условиям которых
некредитная финансовая организация является арендатором</t>
  </si>
  <si>
    <t>Таблица 47.1.1</t>
  </si>
  <si>
    <t>Требования к раскрытию информации</t>
  </si>
  <si>
    <t>Описание</t>
  </si>
  <si>
    <t>Характер арендной деятельности арендатора</t>
  </si>
  <si>
    <t>Будущие денежные потоки, которым потенциально подвержен арендатор, не отражаемые при оценке обязательств по аренде</t>
  </si>
  <si>
    <t>При оценке обязательств по аренде отражены все будущие денежные потоки, которым подвержено Общество.</t>
  </si>
  <si>
    <t>Ограничения или особые условия, связанные с договорами аренды</t>
  </si>
  <si>
    <t>Ограничений или особых условий в соответствии с заключенным договором субаренды нет.</t>
  </si>
  <si>
    <t>Операции продажи с обратной арендой</t>
  </si>
  <si>
    <t>Операции продажи с обратной арендой в соответствии с заключенным договором субаренды не предусмотрены.</t>
  </si>
  <si>
    <t>Сумма договорных обязательств по договорам краткосрочной аренды, если портфель краткосрочных договоров аренды, по которому у арендатора есть договорные обязательства на конец отчетного периода, отличается от портфеля краткосрочных договоров аренды, к которому относится расход по краткосрочным договорам аренды</t>
  </si>
  <si>
    <t>Нет.</t>
  </si>
  <si>
    <t>Активы и обязательства по договорам аренды,
в соответствии с условиями которых некредитная финансовая
организация является арендатором</t>
  </si>
  <si>
    <t>Таблица 47.1.2</t>
  </si>
  <si>
    <t>Статья бухгалтерского баланса</t>
  </si>
  <si>
    <t>Примечание</t>
  </si>
  <si>
    <t>Балансовая стоимость</t>
  </si>
  <si>
    <t>Основные средства</t>
  </si>
  <si>
    <t>19</t>
  </si>
  <si>
    <t>Финансовые обязательства, оцениваемые по амортизированной стоимости: кредиты, займы и прочие привлеченные средства</t>
  </si>
  <si>
    <t>Потоки денежных средств по договорам аренды,
в соответствии с условиями которых некредитная финансовая
организация является арендатором</t>
  </si>
  <si>
    <t>Таблица 47.1.3</t>
  </si>
  <si>
    <t>Денежные потоки от операционной деятельности, в том числе:</t>
  </si>
  <si>
    <t>проценты уплаченные</t>
  </si>
  <si>
    <t>Денежные потоки от финансовой деятельности, в том числе:</t>
  </si>
  <si>
    <t>платежи в погашение обязательств по договорам аренды</t>
  </si>
  <si>
    <t>Итого отток денежных средств</t>
  </si>
  <si>
    <t>Таблица 47.2</t>
  </si>
  <si>
    <t>Расход (доход) по налогу на прибыль, отраженный в составе прибыли (убытка) в разрезе компонентов</t>
  </si>
  <si>
    <t>Таблица 48.1</t>
  </si>
  <si>
    <t>Текущие расходы (доходы) по налогу на прибыль</t>
  </si>
  <si>
    <t>Изменение отложенного налогового обязательства (актива)</t>
  </si>
  <si>
    <t>Итого, в том числе:</t>
  </si>
  <si>
    <t>расходы (доходы) по налогу на прибыль</t>
  </si>
  <si>
    <t>Сопоставление теоретического расхода по налогу на прибыль с фактическим расходом по налогу на прибыль</t>
  </si>
  <si>
    <t>Таблица 48.2</t>
  </si>
  <si>
    <t>Теоретические расходы (доходы) по налогу на прибыль по соответствующей базовой ставке (2 021 год: 20%; 2 020 год: 20%)</t>
  </si>
  <si>
    <t>Поправки на доходы или расходы, не принимаемые к налогообложению в соответствии с национальной системой налогового учета:</t>
  </si>
  <si>
    <t>доходы, не принимаемые к налогообложению</t>
  </si>
  <si>
    <t>расходы, не принимаемые к налогообложению</t>
  </si>
  <si>
    <t>Поправки на доходы или расходы, принимаемые к налогообложению по ставкам налога, отличным от базовой ставки</t>
  </si>
  <si>
    <t>Налоги, уплаченные (возмещенные) за предыдущие отчетные периоды</t>
  </si>
  <si>
    <t>Расходы (доходы) по налогу на прибыль</t>
  </si>
  <si>
    <t>Налоговое воздействие временных разниц и отложенного налогового убытка</t>
  </si>
  <si>
    <t>Таблица 48.4</t>
  </si>
  <si>
    <t>Сумма (текущий период)</t>
  </si>
  <si>
    <t>Отражено в составе прибыли или убытка</t>
  </si>
  <si>
    <t>Отражено в составе прочего совокупного дохода</t>
  </si>
  <si>
    <t>Сумма (предыдущий период)</t>
  </si>
  <si>
    <t>Продолжающаяся деятельность</t>
  </si>
  <si>
    <t>Раздел I. Налоговое воздействие временных разниц, уменьшающих налогооблагаемую базу и отложенного налогового убытка</t>
  </si>
  <si>
    <t>Корректировки, уменьшающие налогооблагаемую базу, существенные</t>
  </si>
  <si>
    <t>Расходы будущих периодов</t>
  </si>
  <si>
    <t>Кредиты, займы и прочие привлеченные средства</t>
  </si>
  <si>
    <t>Обязательства по неипользованным отпускам</t>
  </si>
  <si>
    <t>Финансовые вложения, оцениваемые по справедливой стоимости через прибыль или убыток</t>
  </si>
  <si>
    <t>Прочие обязательства</t>
  </si>
  <si>
    <t>Общая сумма отложенного налогового актива</t>
  </si>
  <si>
    <t>Отложенный налоговый актив до зачета с отложенными налоговыми обязательствами</t>
  </si>
  <si>
    <t>Раздел II. Налоговое воздействие временных разниц, увеличивающих налогооблагаемую базу</t>
  </si>
  <si>
    <t>Корректировки, увеличивающие налогооблагаемую базу, существенные</t>
  </si>
  <si>
    <t>Нематериальные активы</t>
  </si>
  <si>
    <t>28</t>
  </si>
  <si>
    <t>Общая сумма отложенного налогового обязательства</t>
  </si>
  <si>
    <t>Чистый отложенный налоговый актив (обязательство)</t>
  </si>
  <si>
    <t>30</t>
  </si>
  <si>
    <t>Признанный отложенный налоговый актив (обязательство)</t>
  </si>
  <si>
    <t>Прекращенная деятельность</t>
  </si>
  <si>
    <t>"27" октября 2021 г.</t>
  </si>
  <si>
    <t>Январь 2021 г. - Сентябрь 2021 г.</t>
  </si>
  <si>
    <t>За Январь 2021 г. - Сентябрь 2021 г.</t>
  </si>
  <si>
    <t>За Январь 2020 г. - Сентябрь 2020 г.</t>
  </si>
  <si>
    <t>За Июль 2021 г. - Сентябрь 2021 г.</t>
  </si>
  <si>
    <t>За Июль 2020 г. - Сентябрь 2020 г.</t>
  </si>
  <si>
    <t xml:space="preserve">За 9 месяцев </t>
  </si>
  <si>
    <t>34.1.1. В 3 квартале 2021 г. произведена реклассификация сумм по строке "по финансовым активам, оцениваемым по амортизированной стоимости: выданным займам и прочим размещенным средствам" и 
по строке "по финансовым активам, в обязательном порядке классифицируемым как оцениваемые по справедливой стоимости через прибыль или убыток".
Реклассификация связана с более корректным представлением информации по процентным доходам финансовых активов.</t>
  </si>
  <si>
    <t>В строке "По обязательствам по аренде" за 9 месяцев 2021 г. отражаются процентные расходы по финансовой аренде в сумме 464 тыс. руб. (за 9 месяцев 2020 г. - 1 361 тыс. руб.).</t>
  </si>
  <si>
    <t>В состав строки "Прочие административные расходы" за 9 месяцев 2021 г. входят в т.ч.:
расходы на поддержку всех программ учета - 86 тыс. руб. (за 9 месяцев 2020 г. - 80 тыс. руб.);
участие в обучающих семинарах - 0 тыс. руб. (за 9 месяцев 2020 г. - 8 тыс. руб.);
материальные расходы - 206 тыс. руб. (за 9 месяцев 2020 г. - 123 тыс. руб.);
информационно-консультационные услуги - 0 тыс. руб. (за 9 месяцев 2020 г. - 0 тыс. руб.);
расходы на хранение (архив) - 37 тыс. руб. (за 9 месяцев 2020 г. - 33 тыс. руб.);
услуги по выпуску ЭЦП - 29 тыс. руб. (за 9 месяцев 2020 г. -  40 тыс. руб.);
почтовые расходы - 10 тыс. руб. (за 9 месяцев 2020 г. -  13 тыс. руб.);
услуги курьера - 64 тыс. руб. (за 9 месяцев 2020 г. - 21 тыс. руб.);
депозитарные услуги - 134 тыс. руб. (за 9 месяцев 2020 г. - 158 тыс. руб.);
комиссионные расходы - 3 тыс. руб. (за 9 месяцев 2020 г. - 0 тыс. руб.).</t>
  </si>
  <si>
    <t>В 3 квартале 2021 г. по строке "Штрафы, пени" отражена сумма с минусом в связи с возвратом Налоговой инспекцией пеней, которые были начисленны и оплаченны во 2 квартале 2021 г.</t>
  </si>
  <si>
    <t>30.09.2021 г.</t>
  </si>
  <si>
    <t>31.12.2020 г.</t>
  </si>
  <si>
    <t xml:space="preserve">В состав строки "Прочее" за 9 месяцев г. входят в т.ч.:
расходы на услуги нотариуса - 15 тыс. руб. (за 9 месяцев 2020 г. - 10 тыс. руб.);
членские взносы  - 233 тыс. руб. (за 9 месяцев 2020 г. - 232 тыс. руб.).
</t>
  </si>
  <si>
    <t>За 3 квартал</t>
  </si>
  <si>
    <t>Текущая ставка налога на прибыль, применимая к большей части прибыли, за 9 месяцев 2021 г. составляет 20,00 процентов (за 9 месяцев 2020 г. 20,00 процентов).</t>
  </si>
  <si>
    <t>За 9 месяцев</t>
  </si>
  <si>
    <t>На 30.09.2021 года существуют непризнанные потенциальные отложенные налоговые активы в отношении неиспользованных налоговых убытков, перенесенных на будущие периоды, в сумме 0 тысяч рублей (на 30.09.2020 г. 0 тысяч рублей) и уменьшающие налогооблагаемую базу временные разницы в сумме 0 тысяч рублей (на 30.09.2020 г. 0 тысяч рублей).</t>
  </si>
  <si>
    <t>Оценочный резерв под ожидаемые кредитные убытки на 01.01.2021</t>
  </si>
  <si>
    <t>Оценочный резерв под ожидаемые кредитные убытки на 30.09.2021</t>
  </si>
  <si>
    <t>В состав строки "Прочие доходы" за 9 месяцев 2021 г. входят в т.ч.:
доходы от реализации покупных товаров - 0 тыс. руб. (за 9 месяцев 2020 год - 23 тыс. руб.).</t>
  </si>
  <si>
    <t>В аренде находятся нежилые помещения в здании по адресу г. Москва, бульвар Зубовский, д. 11А в соответствии с Дополнительным соглашением № 8 от 10.06.2021 к Договору субаренды ЗБ/061218-6 от 06.12.2018. Срок аренды – до 31.08.2022.</t>
  </si>
  <si>
    <t>42.1.1. Расходы по оплате труда за 9 месяцев 2021</t>
  </si>
  <si>
    <t>года включают, в том числе, расходы по выплате вознаграждений работникам по итогам года в размере</t>
  </si>
  <si>
    <t>тысяч рублей (за 9 месяцев 2020</t>
  </si>
  <si>
    <t>г.:</t>
  </si>
  <si>
    <t>тысяч рублей).</t>
  </si>
  <si>
    <t xml:space="preserve">42.1.2. Налоги и отчисления по заработной плате и прочим выплатам персоналу за </t>
  </si>
  <si>
    <t>9 месяцев 2021</t>
  </si>
  <si>
    <t>года включают, в том числе,</t>
  </si>
  <si>
    <t xml:space="preserve">установленные законодательством Российской Федерации страховые взносы в государственные внебюджетные фонды в размере </t>
  </si>
  <si>
    <t>тысяч рублей (за 9 месяцев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</si>
</sst>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,"/>
    <numFmt numFmtId="165" formatCode="0,"/>
    <numFmt numFmtId="166" formatCode="#,##0.00000_ ;\-#,##0.00000\ "/>
    <numFmt numFmtId="167" formatCode="_-* #,##0.00\ _₽_-;\-* #,##0.00\ _₽_-;_-* &quot;-&quot;??\ _₽_-;_-@_-"/>
  </numFmts>
  <fonts count="23" x14ac:knownFonts="1">
    <font>
      <sz val="11"/>
      <color theme="1"/>
      <name val="Calibri"/>
      <family val="2"/>
      <charset val="204"/>
      <scheme val="minor"/>
    </font>
    <font>
      <sz val="8"/>
      <name val="Courier New"/>
      <family val="3"/>
      <charset val="204"/>
    </font>
    <font>
      <b/>
      <sz val="8"/>
      <name val="Courier New"/>
      <family val="3"/>
      <charset val="204"/>
    </font>
    <font>
      <b/>
      <sz val="11"/>
      <name val="Courier New"/>
      <family val="3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ourier New"/>
      <family val="3"/>
      <charset val="204"/>
    </font>
    <font>
      <sz val="9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9"/>
      <name val="Calibri"/>
      <family val="2"/>
      <charset val="204"/>
    </font>
    <font>
      <b/>
      <sz val="11"/>
      <color rgb="FF333333"/>
      <name val="Calibri"/>
      <family val="2"/>
      <charset val="204"/>
    </font>
    <font>
      <sz val="1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9"/>
      <name val="Calibri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149">
    <xf numFmtId="0" fontId="0" fillId="0" borderId="0" xfId="0"/>
    <xf numFmtId="0" fontId="1" fillId="0" borderId="0" xfId="0" applyFont="1" applyBorder="1" applyAlignment="1">
      <alignment horizontal="left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6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Continuous" vertical="top"/>
    </xf>
    <xf numFmtId="0" fontId="7" fillId="0" borderId="0" xfId="0" applyFont="1" applyAlignment="1">
      <alignment horizontal="centerContinuous" vertical="top"/>
    </xf>
    <xf numFmtId="0" fontId="7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164" fontId="4" fillId="0" borderId="2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164" fontId="4" fillId="0" borderId="2" xfId="0" applyNumberFormat="1" applyFont="1" applyFill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/>
    </xf>
    <xf numFmtId="0" fontId="0" fillId="0" borderId="0" xfId="0" applyFill="1"/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8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 vertical="center"/>
    </xf>
    <xf numFmtId="1" fontId="9" fillId="0" borderId="8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164" fontId="5" fillId="0" borderId="8" xfId="0" applyNumberFormat="1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 vertical="center"/>
    </xf>
    <xf numFmtId="164" fontId="15" fillId="0" borderId="8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/>
    </xf>
    <xf numFmtId="0" fontId="11" fillId="0" borderId="8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top" wrapText="1" indent="2"/>
    </xf>
    <xf numFmtId="0" fontId="5" fillId="0" borderId="8" xfId="0" applyFont="1" applyFill="1" applyBorder="1" applyAlignment="1">
      <alignment horizontal="center" vertical="top"/>
    </xf>
    <xf numFmtId="0" fontId="5" fillId="0" borderId="8" xfId="0" applyFont="1" applyFill="1" applyBorder="1" applyAlignment="1">
      <alignment horizontal="left" vertical="top" wrapText="1" indent="4"/>
    </xf>
    <xf numFmtId="0" fontId="5" fillId="0" borderId="8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left" vertical="center" indent="6"/>
    </xf>
    <xf numFmtId="0" fontId="0" fillId="0" borderId="8" xfId="0" applyFill="1" applyBorder="1" applyAlignment="1">
      <alignment horizontal="left"/>
    </xf>
    <xf numFmtId="0" fontId="17" fillId="0" borderId="0" xfId="1"/>
    <xf numFmtId="0" fontId="5" fillId="0" borderId="0" xfId="1" applyNumberFormat="1" applyFont="1" applyAlignment="1">
      <alignment horizontal="right" vertical="center" wrapText="1"/>
    </xf>
    <xf numFmtId="0" fontId="18" fillId="0" borderId="0" xfId="1" applyNumberFormat="1" applyFont="1" applyAlignment="1">
      <alignment horizontal="center" vertical="center"/>
    </xf>
    <xf numFmtId="0" fontId="19" fillId="0" borderId="0" xfId="1" applyNumberFormat="1" applyFont="1" applyAlignment="1">
      <alignment horizontal="right" vertical="center"/>
    </xf>
    <xf numFmtId="0" fontId="18" fillId="0" borderId="8" xfId="1" applyNumberFormat="1" applyFont="1" applyBorder="1" applyAlignment="1">
      <alignment horizontal="center" vertical="center" wrapText="1"/>
    </xf>
    <xf numFmtId="0" fontId="4" fillId="0" borderId="8" xfId="1" applyNumberFormat="1" applyFont="1" applyBorder="1" applyAlignment="1">
      <alignment horizontal="center" vertical="center" wrapText="1"/>
    </xf>
    <xf numFmtId="0" fontId="4" fillId="0" borderId="0" xfId="1" applyNumberFormat="1" applyFont="1" applyFill="1" applyBorder="1" applyAlignment="1">
      <alignment horizontal="center" vertical="center" wrapText="1"/>
    </xf>
    <xf numFmtId="0" fontId="18" fillId="0" borderId="8" xfId="1" applyNumberFormat="1" applyFont="1" applyBorder="1" applyAlignment="1">
      <alignment horizontal="center" vertical="center"/>
    </xf>
    <xf numFmtId="0" fontId="18" fillId="0" borderId="0" xfId="1" applyNumberFormat="1" applyFont="1" applyFill="1" applyBorder="1" applyAlignment="1">
      <alignment horizontal="center" vertical="center"/>
    </xf>
    <xf numFmtId="0" fontId="19" fillId="0" borderId="8" xfId="1" applyNumberFormat="1" applyFont="1" applyBorder="1" applyAlignment="1">
      <alignment horizontal="center" vertical="center"/>
    </xf>
    <xf numFmtId="167" fontId="19" fillId="0" borderId="0" xfId="1" applyNumberFormat="1" applyFont="1" applyFill="1" applyBorder="1" applyAlignment="1">
      <alignment horizontal="center" vertical="center"/>
    </xf>
    <xf numFmtId="167" fontId="18" fillId="0" borderId="0" xfId="1" applyNumberFormat="1" applyFont="1" applyFill="1" applyBorder="1" applyAlignment="1">
      <alignment horizontal="center" vertical="center"/>
    </xf>
    <xf numFmtId="0" fontId="19" fillId="0" borderId="0" xfId="1" applyNumberFormat="1" applyFont="1" applyBorder="1" applyAlignment="1">
      <alignment horizontal="center" vertical="center"/>
    </xf>
    <xf numFmtId="0" fontId="19" fillId="0" borderId="0" xfId="1" applyNumberFormat="1" applyFont="1" applyBorder="1" applyAlignment="1">
      <alignment horizontal="left" vertical="center" wrapText="1"/>
    </xf>
    <xf numFmtId="166" fontId="18" fillId="0" borderId="0" xfId="1" applyNumberFormat="1" applyFont="1" applyFill="1" applyBorder="1" applyAlignment="1">
      <alignment horizontal="center" vertical="center"/>
    </xf>
    <xf numFmtId="0" fontId="20" fillId="0" borderId="0" xfId="1" applyNumberFormat="1" applyFont="1" applyFill="1" applyAlignment="1">
      <alignment vertical="center"/>
    </xf>
    <xf numFmtId="0" fontId="21" fillId="0" borderId="0" xfId="1" applyFont="1" applyFill="1"/>
    <xf numFmtId="0" fontId="18" fillId="0" borderId="0" xfId="1" applyNumberFormat="1" applyFont="1" applyAlignment="1">
      <alignment vertical="center"/>
    </xf>
    <xf numFmtId="4" fontId="22" fillId="0" borderId="14" xfId="1" applyNumberFormat="1" applyFont="1" applyFill="1" applyBorder="1" applyAlignment="1">
      <alignment horizontal="right" vertical="center"/>
    </xf>
    <xf numFmtId="4" fontId="20" fillId="0" borderId="0" xfId="1" applyNumberFormat="1" applyFont="1" applyFill="1" applyAlignment="1">
      <alignment vertical="center"/>
    </xf>
    <xf numFmtId="3" fontId="19" fillId="0" borderId="8" xfId="1" applyNumberFormat="1" applyFont="1" applyFill="1" applyBorder="1" applyAlignment="1">
      <alignment horizontal="center" vertical="center"/>
    </xf>
    <xf numFmtId="3" fontId="18" fillId="0" borderId="8" xfId="1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164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  <xf numFmtId="0" fontId="19" fillId="0" borderId="8" xfId="1" applyNumberFormat="1" applyFont="1" applyBorder="1" applyAlignment="1">
      <alignment horizontal="left" vertical="center" wrapText="1"/>
    </xf>
    <xf numFmtId="0" fontId="4" fillId="0" borderId="8" xfId="1" applyNumberFormat="1" applyFont="1" applyBorder="1" applyAlignment="1">
      <alignment horizontal="center" vertical="center" wrapText="1"/>
    </xf>
    <xf numFmtId="0" fontId="18" fillId="0" borderId="8" xfId="1" applyNumberFormat="1" applyFont="1" applyBorder="1" applyAlignment="1">
      <alignment horizontal="center" vertical="center"/>
    </xf>
    <xf numFmtId="0" fontId="18" fillId="0" borderId="8" xfId="1" applyNumberFormat="1" applyFont="1" applyBorder="1" applyAlignment="1">
      <alignment horizontal="center" vertical="center" wrapText="1"/>
    </xf>
    <xf numFmtId="0" fontId="20" fillId="0" borderId="0" xfId="1" applyNumberFormat="1" applyFont="1" applyFill="1" applyAlignment="1">
      <alignment horizontal="left" vertical="center"/>
    </xf>
    <xf numFmtId="4" fontId="20" fillId="0" borderId="15" xfId="1" applyNumberFormat="1" applyFont="1" applyFill="1" applyBorder="1" applyAlignment="1">
      <alignment horizontal="right" vertical="center"/>
    </xf>
    <xf numFmtId="0" fontId="20" fillId="0" borderId="0" xfId="1" applyNumberFormat="1" applyFont="1" applyFill="1" applyAlignment="1">
      <alignment vertical="center"/>
    </xf>
    <xf numFmtId="0" fontId="18" fillId="0" borderId="0" xfId="1" applyNumberFormat="1" applyFont="1" applyAlignment="1">
      <alignment horizontal="center" vertical="center"/>
    </xf>
    <xf numFmtId="4" fontId="20" fillId="0" borderId="14" xfId="1" applyNumberFormat="1" applyFont="1" applyFill="1" applyBorder="1" applyAlignment="1">
      <alignment horizontal="right" vertical="center"/>
    </xf>
    <xf numFmtId="0" fontId="21" fillId="0" borderId="0" xfId="1" applyFont="1" applyFill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165" fontId="16" fillId="0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center"/>
    </xf>
  </cellXfs>
  <cellStyles count="2">
    <cellStyle name="Обычный" xfId="0" builtinId="0"/>
    <cellStyle name="Обычный_42.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9"/>
  <sheetViews>
    <sheetView tabSelected="1" zoomScale="90" zoomScaleNormal="90" workbookViewId="0">
      <selection activeCell="V18" sqref="V18"/>
    </sheetView>
  </sheetViews>
  <sheetFormatPr defaultColWidth="9" defaultRowHeight="15" x14ac:dyDescent="0.25"/>
  <cols>
    <col min="1" max="1" width="3" style="9" customWidth="1"/>
    <col min="2" max="2" width="7" style="9" customWidth="1"/>
    <col min="3" max="3" width="23" style="9" customWidth="1"/>
    <col min="4" max="4" width="3" style="9" customWidth="1"/>
    <col min="5" max="5" width="20" style="9" customWidth="1"/>
    <col min="6" max="6" width="3" style="9" customWidth="1"/>
    <col min="7" max="7" width="3.28515625" style="9" customWidth="1"/>
    <col min="8" max="8" width="15" style="9" customWidth="1"/>
    <col min="9" max="9" width="2.7109375" style="9" customWidth="1"/>
    <col min="10" max="10" width="14" style="9" customWidth="1"/>
    <col min="11" max="11" width="1" style="9" customWidth="1"/>
    <col min="12" max="12" width="2" style="9" customWidth="1"/>
    <col min="13" max="13" width="0.28515625" style="9" customWidth="1"/>
    <col min="14" max="14" width="17.7109375" style="10" customWidth="1"/>
    <col min="15" max="15" width="2.28515625" style="10" customWidth="1"/>
    <col min="16" max="16" width="14.7109375" style="10" customWidth="1"/>
    <col min="17" max="17" width="3" style="10" customWidth="1"/>
  </cols>
  <sheetData>
    <row r="1" spans="1:17" s="1" customFormat="1" ht="11.1" customHeight="1" x14ac:dyDescent="0.2"/>
    <row r="2" spans="1:17" s="1" customFormat="1" ht="15" customHeight="1" x14ac:dyDescent="0.2">
      <c r="H2" s="99" t="s">
        <v>0</v>
      </c>
      <c r="I2" s="99"/>
      <c r="J2" s="99"/>
      <c r="K2" s="99"/>
      <c r="L2" s="99"/>
      <c r="M2" s="99"/>
      <c r="N2" s="99"/>
      <c r="O2" s="99"/>
      <c r="P2" s="99"/>
      <c r="Q2" s="16"/>
    </row>
    <row r="3" spans="1:17" s="1" customFormat="1" ht="15" customHeight="1" x14ac:dyDescent="0.2">
      <c r="H3" s="100" t="s">
        <v>1</v>
      </c>
      <c r="I3" s="100"/>
      <c r="J3" s="103" t="s">
        <v>2</v>
      </c>
      <c r="K3" s="103"/>
      <c r="L3" s="103"/>
      <c r="M3" s="103"/>
      <c r="N3" s="103"/>
      <c r="O3" s="103"/>
      <c r="P3" s="103"/>
      <c r="Q3" s="16"/>
    </row>
    <row r="4" spans="1:17" s="1" customFormat="1" ht="45" customHeight="1" x14ac:dyDescent="0.2">
      <c r="H4" s="101"/>
      <c r="I4" s="102"/>
      <c r="J4" s="104" t="s">
        <v>3</v>
      </c>
      <c r="K4" s="104"/>
      <c r="L4" s="104"/>
      <c r="M4" s="104" t="s">
        <v>4</v>
      </c>
      <c r="N4" s="104"/>
      <c r="O4" s="104" t="s">
        <v>5</v>
      </c>
      <c r="P4" s="104"/>
      <c r="Q4" s="17"/>
    </row>
    <row r="5" spans="1:17" s="1" customFormat="1" ht="15" customHeight="1" x14ac:dyDescent="0.2">
      <c r="H5" s="104" t="s">
        <v>6</v>
      </c>
      <c r="I5" s="104"/>
      <c r="J5" s="104" t="s">
        <v>7</v>
      </c>
      <c r="K5" s="104"/>
      <c r="L5" s="104"/>
      <c r="M5" s="104" t="s">
        <v>8</v>
      </c>
      <c r="N5" s="104"/>
      <c r="O5" s="2"/>
      <c r="P5" s="3"/>
      <c r="Q5" s="17"/>
    </row>
    <row r="6" spans="1:17" s="1" customFormat="1" ht="15" customHeight="1" x14ac:dyDescent="0.2"/>
    <row r="7" spans="1:17" s="1" customFormat="1" ht="15" customHeight="1" x14ac:dyDescent="0.2">
      <c r="C7" s="96" t="s">
        <v>9</v>
      </c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</row>
    <row r="8" spans="1:17" s="1" customFormat="1" ht="15" customHeight="1" x14ac:dyDescent="0.2"/>
    <row r="9" spans="1:17" s="1" customFormat="1" ht="15" customHeight="1" x14ac:dyDescent="0.2"/>
    <row r="10" spans="1:17" s="1" customFormat="1" ht="15" customHeight="1" x14ac:dyDescent="0.2">
      <c r="A10" s="4"/>
      <c r="B10" s="5" t="s">
        <v>10</v>
      </c>
      <c r="C10" s="97" t="s">
        <v>220</v>
      </c>
      <c r="D10" s="97"/>
      <c r="E10" s="97"/>
      <c r="F10" s="97"/>
      <c r="G10" s="97"/>
      <c r="H10" s="97"/>
      <c r="I10" s="97"/>
      <c r="J10" s="6"/>
      <c r="K10" s="7"/>
    </row>
    <row r="11" spans="1:17" s="1" customFormat="1" ht="15" customHeight="1" x14ac:dyDescent="0.2"/>
    <row r="12" spans="1:17" s="1" customFormat="1" ht="23.1" customHeight="1" x14ac:dyDescent="0.2">
      <c r="C12" s="98" t="s">
        <v>12</v>
      </c>
      <c r="D12" s="98"/>
      <c r="E12" s="98"/>
      <c r="F12" s="98"/>
      <c r="G12" s="98"/>
      <c r="H12" s="98"/>
      <c r="I12" s="98"/>
      <c r="J12" s="98"/>
      <c r="K12" s="98"/>
    </row>
    <row r="13" spans="1:17" s="1" customFormat="1" ht="15" customHeight="1" x14ac:dyDescent="0.2">
      <c r="C13" s="6" t="s">
        <v>13</v>
      </c>
      <c r="D13" s="7"/>
      <c r="E13" s="7"/>
      <c r="F13" s="7"/>
      <c r="G13" s="7"/>
      <c r="H13" s="7"/>
      <c r="I13" s="7"/>
    </row>
    <row r="14" spans="1:17" s="1" customFormat="1" ht="15" customHeight="1" x14ac:dyDescent="0.2"/>
    <row r="15" spans="1:17" s="1" customFormat="1" ht="30" customHeight="1" x14ac:dyDescent="0.2">
      <c r="A15" s="105" t="s">
        <v>14</v>
      </c>
      <c r="B15" s="105"/>
      <c r="C15" s="98" t="s">
        <v>15</v>
      </c>
      <c r="D15" s="98"/>
      <c r="E15" s="98"/>
      <c r="F15" s="98"/>
      <c r="G15" s="98"/>
      <c r="H15" s="98"/>
      <c r="I15" s="98"/>
      <c r="J15" s="98"/>
      <c r="K15" s="98"/>
    </row>
    <row r="16" spans="1:17" s="1" customFormat="1" ht="15" customHeight="1" x14ac:dyDescent="0.2"/>
    <row r="17" spans="1:17" s="1" customFormat="1" ht="15" customHeight="1" x14ac:dyDescent="0.2">
      <c r="N17" s="107" t="s">
        <v>16</v>
      </c>
      <c r="O17" s="107"/>
      <c r="P17" s="107"/>
      <c r="Q17" s="107"/>
    </row>
    <row r="18" spans="1:17" s="1" customFormat="1" ht="15" customHeight="1" x14ac:dyDescent="0.2"/>
    <row r="19" spans="1:17" s="1" customFormat="1" ht="15" customHeight="1" x14ac:dyDescent="0.2">
      <c r="N19" s="107" t="s">
        <v>17</v>
      </c>
      <c r="O19" s="107"/>
      <c r="P19" s="107"/>
      <c r="Q19" s="107"/>
    </row>
    <row r="20" spans="1:17" s="1" customFormat="1" ht="15" customHeight="1" x14ac:dyDescent="0.2"/>
    <row r="21" spans="1:17" s="1" customFormat="1" ht="15" customHeight="1" x14ac:dyDescent="0.2">
      <c r="P21" s="108" t="s">
        <v>18</v>
      </c>
      <c r="Q21" s="108"/>
    </row>
    <row r="22" spans="1:17" s="1" customFormat="1" ht="15" customHeight="1" x14ac:dyDescent="0.2"/>
    <row r="23" spans="1:17" s="8" customFormat="1" ht="60" customHeight="1" x14ac:dyDescent="0.25">
      <c r="A23" s="106" t="s">
        <v>19</v>
      </c>
      <c r="B23" s="106"/>
      <c r="C23" s="106" t="s">
        <v>20</v>
      </c>
      <c r="D23" s="106"/>
      <c r="E23" s="106"/>
      <c r="F23" s="106"/>
      <c r="G23" s="106"/>
      <c r="H23" s="106"/>
      <c r="I23" s="106"/>
      <c r="J23" s="106" t="s">
        <v>21</v>
      </c>
      <c r="K23" s="106"/>
      <c r="L23" s="106" t="s">
        <v>221</v>
      </c>
      <c r="M23" s="106"/>
      <c r="N23" s="106"/>
      <c r="O23" s="106" t="s">
        <v>222</v>
      </c>
      <c r="P23" s="106"/>
      <c r="Q23" s="106"/>
    </row>
    <row r="24" spans="1:17" s="8" customFormat="1" ht="15" customHeight="1" x14ac:dyDescent="0.25">
      <c r="A24" s="112" t="s">
        <v>23</v>
      </c>
      <c r="B24" s="112"/>
      <c r="C24" s="106" t="s">
        <v>24</v>
      </c>
      <c r="D24" s="106"/>
      <c r="E24" s="106"/>
      <c r="F24" s="106"/>
      <c r="G24" s="106"/>
      <c r="H24" s="106"/>
      <c r="I24" s="106"/>
      <c r="J24" s="112" t="s">
        <v>25</v>
      </c>
      <c r="K24" s="112"/>
      <c r="L24" s="112" t="s">
        <v>26</v>
      </c>
      <c r="M24" s="112"/>
      <c r="N24" s="112"/>
      <c r="O24" s="112" t="s">
        <v>27</v>
      </c>
      <c r="P24" s="112"/>
      <c r="Q24" s="112"/>
    </row>
    <row r="25" spans="1:17" s="8" customFormat="1" ht="15" customHeight="1" x14ac:dyDescent="0.25">
      <c r="A25" s="106" t="s">
        <v>30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</row>
    <row r="26" spans="1:17" s="8" customFormat="1" ht="15" customHeight="1" x14ac:dyDescent="0.25">
      <c r="A26" s="109" t="s">
        <v>23</v>
      </c>
      <c r="B26" s="109"/>
      <c r="C26" s="110" t="s">
        <v>31</v>
      </c>
      <c r="D26" s="110"/>
      <c r="E26" s="110"/>
      <c r="F26" s="110"/>
      <c r="G26" s="110"/>
      <c r="H26" s="110"/>
      <c r="I26" s="110"/>
      <c r="J26" s="18"/>
      <c r="K26" s="19"/>
      <c r="L26" s="111">
        <v>-3856720.8</v>
      </c>
      <c r="M26" s="111"/>
      <c r="N26" s="111"/>
      <c r="O26" s="111">
        <v>9898518.5500000007</v>
      </c>
      <c r="P26" s="111"/>
      <c r="Q26" s="111"/>
    </row>
    <row r="27" spans="1:17" s="8" customFormat="1" ht="60" customHeight="1" x14ac:dyDescent="0.25">
      <c r="A27" s="109" t="s">
        <v>24</v>
      </c>
      <c r="B27" s="109"/>
      <c r="C27" s="110" t="s">
        <v>32</v>
      </c>
      <c r="D27" s="110"/>
      <c r="E27" s="110"/>
      <c r="F27" s="110"/>
      <c r="G27" s="110"/>
      <c r="H27" s="110"/>
      <c r="I27" s="110"/>
      <c r="J27" s="109" t="s">
        <v>33</v>
      </c>
      <c r="K27" s="109"/>
      <c r="L27" s="113">
        <v>-22139440.289999999</v>
      </c>
      <c r="M27" s="113"/>
      <c r="N27" s="113"/>
      <c r="O27" s="113">
        <v>-22791229.800000001</v>
      </c>
      <c r="P27" s="113"/>
      <c r="Q27" s="113"/>
    </row>
    <row r="28" spans="1:17" s="8" customFormat="1" ht="15" customHeight="1" x14ac:dyDescent="0.25">
      <c r="A28" s="109" t="s">
        <v>26</v>
      </c>
      <c r="B28" s="109"/>
      <c r="C28" s="110" t="s">
        <v>34</v>
      </c>
      <c r="D28" s="110"/>
      <c r="E28" s="110"/>
      <c r="F28" s="110"/>
      <c r="G28" s="110"/>
      <c r="H28" s="110"/>
      <c r="I28" s="110"/>
      <c r="J28" s="109" t="s">
        <v>35</v>
      </c>
      <c r="K28" s="109"/>
      <c r="L28" s="113">
        <v>18163203</v>
      </c>
      <c r="M28" s="113"/>
      <c r="N28" s="113"/>
      <c r="O28" s="113">
        <v>29952172.190000001</v>
      </c>
      <c r="P28" s="113"/>
      <c r="Q28" s="113"/>
    </row>
    <row r="29" spans="1:17" s="8" customFormat="1" ht="30" customHeight="1" x14ac:dyDescent="0.25">
      <c r="A29" s="109" t="s">
        <v>27</v>
      </c>
      <c r="B29" s="109"/>
      <c r="C29" s="110" t="s">
        <v>36</v>
      </c>
      <c r="D29" s="110"/>
      <c r="E29" s="110"/>
      <c r="F29" s="110"/>
      <c r="G29" s="110"/>
      <c r="H29" s="110"/>
      <c r="I29" s="110"/>
      <c r="J29" s="18"/>
      <c r="K29" s="19"/>
      <c r="L29" s="109" t="s">
        <v>37</v>
      </c>
      <c r="M29" s="109"/>
      <c r="N29" s="109"/>
      <c r="O29" s="113">
        <v>2378003</v>
      </c>
      <c r="P29" s="113"/>
      <c r="Q29" s="113"/>
    </row>
    <row r="30" spans="1:17" s="8" customFormat="1" ht="45" customHeight="1" x14ac:dyDescent="0.25">
      <c r="A30" s="109" t="s">
        <v>38</v>
      </c>
      <c r="B30" s="109"/>
      <c r="C30" s="110" t="s">
        <v>39</v>
      </c>
      <c r="D30" s="110"/>
      <c r="E30" s="110"/>
      <c r="F30" s="110"/>
      <c r="G30" s="110"/>
      <c r="H30" s="110"/>
      <c r="I30" s="110"/>
      <c r="J30" s="18"/>
      <c r="K30" s="19"/>
      <c r="L30" s="113">
        <v>16624484.279999999</v>
      </c>
      <c r="M30" s="113"/>
      <c r="N30" s="113"/>
      <c r="O30" s="109" t="s">
        <v>37</v>
      </c>
      <c r="P30" s="109"/>
      <c r="Q30" s="109"/>
    </row>
    <row r="31" spans="1:17" s="8" customFormat="1" ht="60" customHeight="1" x14ac:dyDescent="0.25">
      <c r="A31" s="109" t="s">
        <v>40</v>
      </c>
      <c r="B31" s="109"/>
      <c r="C31" s="110" t="s">
        <v>41</v>
      </c>
      <c r="D31" s="110"/>
      <c r="E31" s="110"/>
      <c r="F31" s="110"/>
      <c r="G31" s="110"/>
      <c r="H31" s="110"/>
      <c r="I31" s="110"/>
      <c r="J31" s="109" t="s">
        <v>42</v>
      </c>
      <c r="K31" s="109"/>
      <c r="L31" s="113">
        <v>-16513081.18</v>
      </c>
      <c r="M31" s="113"/>
      <c r="N31" s="113"/>
      <c r="O31" s="114">
        <v>-126.84</v>
      </c>
      <c r="P31" s="114"/>
      <c r="Q31" s="114"/>
    </row>
    <row r="32" spans="1:17" s="8" customFormat="1" ht="30" customHeight="1" x14ac:dyDescent="0.25">
      <c r="A32" s="109" t="s">
        <v>43</v>
      </c>
      <c r="B32" s="109"/>
      <c r="C32" s="110" t="s">
        <v>44</v>
      </c>
      <c r="D32" s="110"/>
      <c r="E32" s="110"/>
      <c r="F32" s="110"/>
      <c r="G32" s="110"/>
      <c r="H32" s="110"/>
      <c r="I32" s="110"/>
      <c r="J32" s="109" t="s">
        <v>45</v>
      </c>
      <c r="K32" s="109"/>
      <c r="L32" s="114">
        <v>8113.39</v>
      </c>
      <c r="M32" s="114"/>
      <c r="N32" s="114"/>
      <c r="O32" s="114">
        <v>359600</v>
      </c>
      <c r="P32" s="114"/>
      <c r="Q32" s="114"/>
    </row>
    <row r="33" spans="1:17" s="8" customFormat="1" ht="15" customHeight="1" x14ac:dyDescent="0.25">
      <c r="A33" s="109" t="s">
        <v>46</v>
      </c>
      <c r="B33" s="109"/>
      <c r="C33" s="110" t="s">
        <v>47</v>
      </c>
      <c r="D33" s="110"/>
      <c r="E33" s="110"/>
      <c r="F33" s="110"/>
      <c r="G33" s="110"/>
      <c r="H33" s="110"/>
      <c r="I33" s="110"/>
      <c r="J33" s="109" t="s">
        <v>48</v>
      </c>
      <c r="K33" s="109"/>
      <c r="L33" s="113">
        <v>126834640.64</v>
      </c>
      <c r="M33" s="113"/>
      <c r="N33" s="113"/>
      <c r="O33" s="113">
        <v>281156461.13999999</v>
      </c>
      <c r="P33" s="113"/>
      <c r="Q33" s="113"/>
    </row>
    <row r="34" spans="1:17" s="8" customFormat="1" ht="15" customHeight="1" x14ac:dyDescent="0.25">
      <c r="A34" s="109" t="s">
        <v>49</v>
      </c>
      <c r="B34" s="109"/>
      <c r="C34" s="110" t="s">
        <v>50</v>
      </c>
      <c r="D34" s="110"/>
      <c r="E34" s="110"/>
      <c r="F34" s="110"/>
      <c r="G34" s="110"/>
      <c r="H34" s="110"/>
      <c r="I34" s="110"/>
      <c r="J34" s="109" t="s">
        <v>51</v>
      </c>
      <c r="K34" s="109"/>
      <c r="L34" s="113">
        <v>-89294401.930000007</v>
      </c>
      <c r="M34" s="113"/>
      <c r="N34" s="113"/>
      <c r="O34" s="113">
        <v>-150415293.19</v>
      </c>
      <c r="P34" s="113"/>
      <c r="Q34" s="113"/>
    </row>
    <row r="35" spans="1:17" s="8" customFormat="1" ht="15" customHeight="1" x14ac:dyDescent="0.25">
      <c r="A35" s="109" t="s">
        <v>52</v>
      </c>
      <c r="B35" s="109"/>
      <c r="C35" s="110" t="s">
        <v>53</v>
      </c>
      <c r="D35" s="110"/>
      <c r="E35" s="110"/>
      <c r="F35" s="110"/>
      <c r="G35" s="110"/>
      <c r="H35" s="110"/>
      <c r="I35" s="110"/>
      <c r="J35" s="109" t="s">
        <v>54</v>
      </c>
      <c r="K35" s="109"/>
      <c r="L35" s="114">
        <v>-215145.01</v>
      </c>
      <c r="M35" s="114"/>
      <c r="N35" s="114"/>
      <c r="O35" s="114">
        <v>-635739.28</v>
      </c>
      <c r="P35" s="114"/>
      <c r="Q35" s="114"/>
    </row>
    <row r="36" spans="1:17" s="8" customFormat="1" ht="15" customHeight="1" x14ac:dyDescent="0.25">
      <c r="A36" s="109" t="s">
        <v>55</v>
      </c>
      <c r="B36" s="109"/>
      <c r="C36" s="110" t="s">
        <v>56</v>
      </c>
      <c r="D36" s="110"/>
      <c r="E36" s="110"/>
      <c r="F36" s="110"/>
      <c r="G36" s="110"/>
      <c r="H36" s="110"/>
      <c r="I36" s="110"/>
      <c r="J36" s="109" t="s">
        <v>57</v>
      </c>
      <c r="K36" s="109"/>
      <c r="L36" s="114">
        <v>-463587.23</v>
      </c>
      <c r="M36" s="114"/>
      <c r="N36" s="114"/>
      <c r="O36" s="113">
        <v>-1360636.49</v>
      </c>
      <c r="P36" s="113"/>
      <c r="Q36" s="113"/>
    </row>
    <row r="37" spans="1:17" s="8" customFormat="1" ht="15" customHeight="1" x14ac:dyDescent="0.25">
      <c r="A37" s="109" t="s">
        <v>58</v>
      </c>
      <c r="B37" s="109"/>
      <c r="C37" s="110" t="s">
        <v>59</v>
      </c>
      <c r="D37" s="110"/>
      <c r="E37" s="110"/>
      <c r="F37" s="110"/>
      <c r="G37" s="110"/>
      <c r="H37" s="110"/>
      <c r="I37" s="110"/>
      <c r="J37" s="109" t="s">
        <v>60</v>
      </c>
      <c r="K37" s="109"/>
      <c r="L37" s="113">
        <v>-20734441.82</v>
      </c>
      <c r="M37" s="113"/>
      <c r="N37" s="113"/>
      <c r="O37" s="113">
        <v>-20013459.300000001</v>
      </c>
      <c r="P37" s="113"/>
      <c r="Q37" s="113"/>
    </row>
    <row r="38" spans="1:17" s="8" customFormat="1" ht="15" customHeight="1" x14ac:dyDescent="0.25">
      <c r="A38" s="109" t="s">
        <v>61</v>
      </c>
      <c r="B38" s="109"/>
      <c r="C38" s="110" t="s">
        <v>62</v>
      </c>
      <c r="D38" s="110"/>
      <c r="E38" s="110"/>
      <c r="F38" s="110"/>
      <c r="G38" s="110"/>
      <c r="H38" s="110"/>
      <c r="I38" s="110"/>
      <c r="J38" s="109" t="s">
        <v>63</v>
      </c>
      <c r="K38" s="109"/>
      <c r="L38" s="114">
        <v>0.37</v>
      </c>
      <c r="M38" s="114"/>
      <c r="N38" s="114"/>
      <c r="O38" s="114">
        <v>23000</v>
      </c>
      <c r="P38" s="114"/>
      <c r="Q38" s="114"/>
    </row>
    <row r="39" spans="1:17" s="8" customFormat="1" ht="15" customHeight="1" x14ac:dyDescent="0.25">
      <c r="A39" s="109" t="s">
        <v>64</v>
      </c>
      <c r="B39" s="109"/>
      <c r="C39" s="110" t="s">
        <v>65</v>
      </c>
      <c r="D39" s="110"/>
      <c r="E39" s="110"/>
      <c r="F39" s="110"/>
      <c r="G39" s="110"/>
      <c r="H39" s="110"/>
      <c r="I39" s="110"/>
      <c r="J39" s="109" t="s">
        <v>63</v>
      </c>
      <c r="K39" s="109"/>
      <c r="L39" s="114">
        <v>-247850.04</v>
      </c>
      <c r="M39" s="114"/>
      <c r="N39" s="114"/>
      <c r="O39" s="114">
        <v>-242280</v>
      </c>
      <c r="P39" s="114"/>
      <c r="Q39" s="114"/>
    </row>
    <row r="40" spans="1:17" s="8" customFormat="1" ht="15" customHeight="1" x14ac:dyDescent="0.25">
      <c r="A40" s="109" t="s">
        <v>66</v>
      </c>
      <c r="B40" s="109"/>
      <c r="C40" s="110" t="s">
        <v>67</v>
      </c>
      <c r="D40" s="110"/>
      <c r="E40" s="110"/>
      <c r="F40" s="110"/>
      <c r="G40" s="110"/>
      <c r="H40" s="110"/>
      <c r="I40" s="110"/>
      <c r="J40" s="18"/>
      <c r="K40" s="19"/>
      <c r="L40" s="111">
        <v>12022594.18</v>
      </c>
      <c r="M40" s="111"/>
      <c r="N40" s="111"/>
      <c r="O40" s="111">
        <v>118410571.43000001</v>
      </c>
      <c r="P40" s="111"/>
      <c r="Q40" s="111"/>
    </row>
    <row r="41" spans="1:17" s="8" customFormat="1" ht="15" customHeight="1" x14ac:dyDescent="0.25">
      <c r="A41" s="109" t="s">
        <v>68</v>
      </c>
      <c r="B41" s="109"/>
      <c r="C41" s="110" t="s">
        <v>69</v>
      </c>
      <c r="D41" s="110"/>
      <c r="E41" s="110"/>
      <c r="F41" s="110"/>
      <c r="G41" s="110"/>
      <c r="H41" s="110"/>
      <c r="I41" s="110"/>
      <c r="J41" s="109" t="s">
        <v>70</v>
      </c>
      <c r="K41" s="109"/>
      <c r="L41" s="111">
        <v>-2601968</v>
      </c>
      <c r="M41" s="111"/>
      <c r="N41" s="111"/>
      <c r="O41" s="111">
        <v>-22209714</v>
      </c>
      <c r="P41" s="111"/>
      <c r="Q41" s="111"/>
    </row>
    <row r="42" spans="1:17" s="8" customFormat="1" ht="15" customHeight="1" x14ac:dyDescent="0.25">
      <c r="A42" s="109" t="s">
        <v>71</v>
      </c>
      <c r="B42" s="109"/>
      <c r="C42" s="110" t="s">
        <v>72</v>
      </c>
      <c r="D42" s="110"/>
      <c r="E42" s="110"/>
      <c r="F42" s="110"/>
      <c r="G42" s="110"/>
      <c r="H42" s="110"/>
      <c r="I42" s="110"/>
      <c r="J42" s="109" t="s">
        <v>70</v>
      </c>
      <c r="K42" s="109"/>
      <c r="L42" s="113">
        <v>-8548130</v>
      </c>
      <c r="M42" s="113"/>
      <c r="N42" s="113"/>
      <c r="O42" s="113">
        <v>-25809103</v>
      </c>
      <c r="P42" s="113"/>
      <c r="Q42" s="113"/>
    </row>
    <row r="43" spans="1:17" s="8" customFormat="1" ht="15" customHeight="1" x14ac:dyDescent="0.25">
      <c r="A43" s="109" t="s">
        <v>73</v>
      </c>
      <c r="B43" s="109"/>
      <c r="C43" s="110" t="s">
        <v>74</v>
      </c>
      <c r="D43" s="110"/>
      <c r="E43" s="110"/>
      <c r="F43" s="110"/>
      <c r="G43" s="110"/>
      <c r="H43" s="110"/>
      <c r="I43" s="110"/>
      <c r="J43" s="109" t="s">
        <v>70</v>
      </c>
      <c r="K43" s="109"/>
      <c r="L43" s="113">
        <v>5946162</v>
      </c>
      <c r="M43" s="113"/>
      <c r="N43" s="113"/>
      <c r="O43" s="113">
        <v>3599389</v>
      </c>
      <c r="P43" s="113"/>
      <c r="Q43" s="113"/>
    </row>
    <row r="44" spans="1:17" s="8" customFormat="1" ht="15" customHeight="1" x14ac:dyDescent="0.25">
      <c r="A44" s="109" t="s">
        <v>75</v>
      </c>
      <c r="B44" s="109"/>
      <c r="C44" s="110" t="s">
        <v>76</v>
      </c>
      <c r="D44" s="110"/>
      <c r="E44" s="110"/>
      <c r="F44" s="110"/>
      <c r="G44" s="110"/>
      <c r="H44" s="110"/>
      <c r="I44" s="110"/>
      <c r="J44" s="18"/>
      <c r="K44" s="19"/>
      <c r="L44" s="111">
        <v>9420526.1799999997</v>
      </c>
      <c r="M44" s="111"/>
      <c r="N44" s="111"/>
      <c r="O44" s="111">
        <v>96200557.430000007</v>
      </c>
      <c r="P44" s="111"/>
      <c r="Q44" s="111"/>
    </row>
    <row r="45" spans="1:17" s="8" customFormat="1" ht="15" customHeight="1" x14ac:dyDescent="0.25">
      <c r="A45" s="116" t="s">
        <v>77</v>
      </c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</row>
    <row r="46" spans="1:17" s="8" customFormat="1" ht="15" customHeight="1" x14ac:dyDescent="0.25">
      <c r="A46" s="109" t="s">
        <v>78</v>
      </c>
      <c r="B46" s="109"/>
      <c r="C46" s="110" t="s">
        <v>79</v>
      </c>
      <c r="D46" s="110"/>
      <c r="E46" s="110"/>
      <c r="F46" s="110"/>
      <c r="G46" s="110"/>
      <c r="H46" s="110"/>
      <c r="I46" s="110"/>
      <c r="J46" s="18"/>
      <c r="K46" s="19"/>
      <c r="L46" s="111">
        <v>9420526.1799999997</v>
      </c>
      <c r="M46" s="111"/>
      <c r="N46" s="111"/>
      <c r="O46" s="111">
        <v>96200557.430000007</v>
      </c>
      <c r="P46" s="111"/>
      <c r="Q46" s="111"/>
    </row>
    <row r="47" spans="1:17" ht="15" customHeight="1" x14ac:dyDescent="0.25"/>
    <row r="48" spans="1:17" ht="30" customHeight="1" x14ac:dyDescent="0.25">
      <c r="B48" s="115" t="s">
        <v>80</v>
      </c>
      <c r="C48" s="115"/>
      <c r="E48" s="11"/>
      <c r="G48" s="115" t="s">
        <v>81</v>
      </c>
      <c r="H48" s="115"/>
      <c r="I48" s="115"/>
      <c r="J48" s="115"/>
      <c r="M48" s="8" t="s">
        <v>219</v>
      </c>
      <c r="N48" s="12"/>
      <c r="O48" s="12"/>
      <c r="P48" s="12"/>
    </row>
    <row r="49" spans="1:17" ht="15" customHeight="1" x14ac:dyDescent="0.25">
      <c r="A49"/>
      <c r="B49" s="13" t="s">
        <v>82</v>
      </c>
      <c r="C49" s="14"/>
      <c r="E49" s="15" t="s">
        <v>83</v>
      </c>
      <c r="G49" s="13" t="s">
        <v>84</v>
      </c>
      <c r="H49" s="14"/>
      <c r="I49" s="14"/>
      <c r="J49" s="14"/>
      <c r="K49"/>
      <c r="L49"/>
      <c r="M49"/>
      <c r="N49"/>
      <c r="O49"/>
      <c r="P49"/>
      <c r="Q49"/>
    </row>
  </sheetData>
  <mergeCells count="125">
    <mergeCell ref="B48:C48"/>
    <mergeCell ref="G48:J48"/>
    <mergeCell ref="A45:Q45"/>
    <mergeCell ref="A46:B46"/>
    <mergeCell ref="C46:I46"/>
    <mergeCell ref="L46:N46"/>
    <mergeCell ref="O46:Q46"/>
    <mergeCell ref="A44:B44"/>
    <mergeCell ref="C44:I44"/>
    <mergeCell ref="L44:N44"/>
    <mergeCell ref="O44:Q44"/>
    <mergeCell ref="A43:B43"/>
    <mergeCell ref="C43:I43"/>
    <mergeCell ref="J43:K43"/>
    <mergeCell ref="L43:N43"/>
    <mergeCell ref="O43:Q43"/>
    <mergeCell ref="A42:B42"/>
    <mergeCell ref="C42:I42"/>
    <mergeCell ref="J42:K42"/>
    <mergeCell ref="L42:N42"/>
    <mergeCell ref="O42:Q42"/>
    <mergeCell ref="A41:B41"/>
    <mergeCell ref="C41:I41"/>
    <mergeCell ref="J41:K41"/>
    <mergeCell ref="L41:N41"/>
    <mergeCell ref="O41:Q41"/>
    <mergeCell ref="A40:B40"/>
    <mergeCell ref="C40:I40"/>
    <mergeCell ref="L40:N40"/>
    <mergeCell ref="O40:Q40"/>
    <mergeCell ref="A39:B39"/>
    <mergeCell ref="C39:I39"/>
    <mergeCell ref="J39:K39"/>
    <mergeCell ref="L39:N39"/>
    <mergeCell ref="O39:Q39"/>
    <mergeCell ref="A38:B38"/>
    <mergeCell ref="C38:I38"/>
    <mergeCell ref="J38:K38"/>
    <mergeCell ref="L38:N38"/>
    <mergeCell ref="O38:Q38"/>
    <mergeCell ref="A37:B37"/>
    <mergeCell ref="C37:I37"/>
    <mergeCell ref="J37:K37"/>
    <mergeCell ref="L37:N37"/>
    <mergeCell ref="O37:Q37"/>
    <mergeCell ref="A36:B36"/>
    <mergeCell ref="C36:I36"/>
    <mergeCell ref="J36:K36"/>
    <mergeCell ref="L36:N36"/>
    <mergeCell ref="O36:Q36"/>
    <mergeCell ref="A35:B35"/>
    <mergeCell ref="C35:I35"/>
    <mergeCell ref="J35:K35"/>
    <mergeCell ref="L35:N35"/>
    <mergeCell ref="O35:Q35"/>
    <mergeCell ref="A34:B34"/>
    <mergeCell ref="C34:I34"/>
    <mergeCell ref="J34:K34"/>
    <mergeCell ref="L34:N34"/>
    <mergeCell ref="O34:Q34"/>
    <mergeCell ref="A33:B33"/>
    <mergeCell ref="C33:I33"/>
    <mergeCell ref="J33:K33"/>
    <mergeCell ref="L33:N33"/>
    <mergeCell ref="O33:Q33"/>
    <mergeCell ref="A30:B30"/>
    <mergeCell ref="C30:I30"/>
    <mergeCell ref="L30:N30"/>
    <mergeCell ref="O30:Q30"/>
    <mergeCell ref="A29:B29"/>
    <mergeCell ref="C29:I29"/>
    <mergeCell ref="L29:N29"/>
    <mergeCell ref="O29:Q29"/>
    <mergeCell ref="A32:B32"/>
    <mergeCell ref="C32:I32"/>
    <mergeCell ref="J32:K32"/>
    <mergeCell ref="L32:N32"/>
    <mergeCell ref="O32:Q32"/>
    <mergeCell ref="A31:B31"/>
    <mergeCell ref="C31:I31"/>
    <mergeCell ref="J31:K31"/>
    <mergeCell ref="L31:N31"/>
    <mergeCell ref="O31:Q31"/>
    <mergeCell ref="A28:B28"/>
    <mergeCell ref="C28:I28"/>
    <mergeCell ref="J28:K28"/>
    <mergeCell ref="L28:N28"/>
    <mergeCell ref="O28:Q28"/>
    <mergeCell ref="A27:B27"/>
    <mergeCell ref="C27:I27"/>
    <mergeCell ref="J27:K27"/>
    <mergeCell ref="L27:N27"/>
    <mergeCell ref="O27:Q27"/>
    <mergeCell ref="A25:Q25"/>
    <mergeCell ref="A26:B26"/>
    <mergeCell ref="C26:I26"/>
    <mergeCell ref="L26:N26"/>
    <mergeCell ref="O26:Q26"/>
    <mergeCell ref="A24:B24"/>
    <mergeCell ref="C24:I24"/>
    <mergeCell ref="J24:K24"/>
    <mergeCell ref="L24:N24"/>
    <mergeCell ref="O24:Q24"/>
    <mergeCell ref="A15:B15"/>
    <mergeCell ref="C15:K15"/>
    <mergeCell ref="A23:B23"/>
    <mergeCell ref="C23:I23"/>
    <mergeCell ref="J23:K23"/>
    <mergeCell ref="L23:N23"/>
    <mergeCell ref="O23:Q23"/>
    <mergeCell ref="N17:Q17"/>
    <mergeCell ref="N19:Q19"/>
    <mergeCell ref="P21:Q21"/>
    <mergeCell ref="C7:Q7"/>
    <mergeCell ref="C10:I10"/>
    <mergeCell ref="C12:K12"/>
    <mergeCell ref="H2:P2"/>
    <mergeCell ref="H3:I4"/>
    <mergeCell ref="J3:P3"/>
    <mergeCell ref="J4:L4"/>
    <mergeCell ref="M4:N4"/>
    <mergeCell ref="O4:P4"/>
    <mergeCell ref="H5:I5"/>
    <mergeCell ref="J5:L5"/>
    <mergeCell ref="M5:N5"/>
  </mergeCells>
  <pageMargins left="0.1388888888888889" right="0.1388888888888889" top="0.1388888888888889" bottom="0.1388888888888889" header="0.3" footer="0.3"/>
  <pageSetup paperSize="9" scale="70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zoomScale="90" zoomScaleNormal="90" workbookViewId="0">
      <selection activeCell="M13" sqref="M13"/>
    </sheetView>
  </sheetViews>
  <sheetFormatPr defaultColWidth="9" defaultRowHeight="11.45" customHeight="1" x14ac:dyDescent="0.25"/>
  <cols>
    <col min="1" max="1" width="10" style="32" customWidth="1"/>
    <col min="2" max="2" width="25" style="32" customWidth="1"/>
    <col min="3" max="4" width="12.5703125" style="39" customWidth="1"/>
    <col min="5" max="5" width="7" style="32" customWidth="1"/>
    <col min="6" max="6" width="8" style="32" customWidth="1"/>
    <col min="7" max="7" width="15" style="32" customWidth="1"/>
    <col min="8" max="16384" width="9" style="33"/>
  </cols>
  <sheetData>
    <row r="1" spans="1:7" s="39" customFormat="1" ht="15" customHeight="1" x14ac:dyDescent="0.25">
      <c r="G1" s="31" t="s">
        <v>18</v>
      </c>
    </row>
    <row r="2" spans="1:7" s="39" customFormat="1" ht="15" customHeight="1" x14ac:dyDescent="0.25">
      <c r="A2" s="118" t="s">
        <v>59</v>
      </c>
      <c r="B2" s="118"/>
      <c r="C2" s="118"/>
      <c r="D2" s="118"/>
      <c r="E2" s="118"/>
      <c r="F2" s="118"/>
      <c r="G2" s="118"/>
    </row>
    <row r="3" spans="1:7" s="39" customFormat="1" ht="15" customHeight="1" x14ac:dyDescent="0.25">
      <c r="B3" s="41"/>
      <c r="C3" s="41"/>
      <c r="D3" s="41"/>
      <c r="E3" s="41"/>
      <c r="F3" s="41"/>
    </row>
    <row r="4" spans="1:7" s="39" customFormat="1" ht="15" customHeight="1" x14ac:dyDescent="0.25">
      <c r="B4" s="131" t="s">
        <v>225</v>
      </c>
      <c r="C4" s="132"/>
      <c r="D4" s="133"/>
      <c r="E4" s="41"/>
      <c r="F4" s="41"/>
    </row>
    <row r="5" spans="1:7" s="39" customFormat="1" ht="15" customHeight="1" x14ac:dyDescent="0.25">
      <c r="G5" s="34" t="s">
        <v>136</v>
      </c>
    </row>
    <row r="6" spans="1:7" s="32" customFormat="1" ht="60" customHeight="1" x14ac:dyDescent="0.25">
      <c r="A6" s="25" t="s">
        <v>19</v>
      </c>
      <c r="B6" s="116" t="s">
        <v>20</v>
      </c>
      <c r="C6" s="116"/>
      <c r="D6" s="116"/>
      <c r="E6" s="116" t="s">
        <v>11</v>
      </c>
      <c r="F6" s="116"/>
      <c r="G6" s="25" t="s">
        <v>22</v>
      </c>
    </row>
    <row r="7" spans="1:7" s="32" customFormat="1" ht="15" customHeight="1" x14ac:dyDescent="0.25">
      <c r="A7" s="38" t="s">
        <v>23</v>
      </c>
      <c r="B7" s="116" t="s">
        <v>24</v>
      </c>
      <c r="C7" s="116"/>
      <c r="D7" s="116"/>
      <c r="E7" s="130" t="s">
        <v>25</v>
      </c>
      <c r="F7" s="130"/>
      <c r="G7" s="38" t="s">
        <v>26</v>
      </c>
    </row>
    <row r="8" spans="1:7" s="32" customFormat="1" ht="30" customHeight="1" x14ac:dyDescent="0.25">
      <c r="A8" s="20" t="s">
        <v>23</v>
      </c>
      <c r="B8" s="110" t="s">
        <v>137</v>
      </c>
      <c r="C8" s="110"/>
      <c r="D8" s="110"/>
      <c r="E8" s="113">
        <v>5497868.6500000004</v>
      </c>
      <c r="F8" s="113"/>
      <c r="G8" s="23">
        <v>3926841.4</v>
      </c>
    </row>
    <row r="9" spans="1:7" s="32" customFormat="1" ht="15" customHeight="1" x14ac:dyDescent="0.25">
      <c r="A9" s="20" t="s">
        <v>24</v>
      </c>
      <c r="B9" s="110" t="s">
        <v>138</v>
      </c>
      <c r="C9" s="110"/>
      <c r="D9" s="110"/>
      <c r="E9" s="113">
        <v>13372178.84</v>
      </c>
      <c r="F9" s="113"/>
      <c r="G9" s="23">
        <v>14526450.789999999</v>
      </c>
    </row>
    <row r="10" spans="1:7" s="32" customFormat="1" ht="30" customHeight="1" x14ac:dyDescent="0.25">
      <c r="A10" s="20" t="s">
        <v>25</v>
      </c>
      <c r="B10" s="110" t="s">
        <v>139</v>
      </c>
      <c r="C10" s="110"/>
      <c r="D10" s="110"/>
      <c r="E10" s="114">
        <v>299096.92</v>
      </c>
      <c r="F10" s="114"/>
      <c r="G10" s="24">
        <v>175599.07</v>
      </c>
    </row>
    <row r="11" spans="1:7" s="32" customFormat="1" ht="30" customHeight="1" x14ac:dyDescent="0.25">
      <c r="A11" s="20" t="s">
        <v>28</v>
      </c>
      <c r="B11" s="110" t="s">
        <v>140</v>
      </c>
      <c r="C11" s="110"/>
      <c r="D11" s="110"/>
      <c r="E11" s="114">
        <v>701255.88</v>
      </c>
      <c r="F11" s="114"/>
      <c r="G11" s="24">
        <v>697280.1</v>
      </c>
    </row>
    <row r="12" spans="1:7" s="32" customFormat="1" ht="15" customHeight="1" x14ac:dyDescent="0.25">
      <c r="A12" s="20" t="s">
        <v>43</v>
      </c>
      <c r="B12" s="110" t="s">
        <v>141</v>
      </c>
      <c r="C12" s="110"/>
      <c r="D12" s="110"/>
      <c r="E12" s="114">
        <v>71423.33</v>
      </c>
      <c r="F12" s="114"/>
      <c r="G12" s="20" t="s">
        <v>37</v>
      </c>
    </row>
    <row r="13" spans="1:7" s="32" customFormat="1" ht="15" customHeight="1" x14ac:dyDescent="0.25">
      <c r="A13" s="20" t="s">
        <v>142</v>
      </c>
      <c r="B13" s="110" t="s">
        <v>143</v>
      </c>
      <c r="C13" s="110"/>
      <c r="D13" s="110"/>
      <c r="E13" s="114">
        <v>63553.18</v>
      </c>
      <c r="F13" s="114"/>
      <c r="G13" s="24">
        <v>26.79</v>
      </c>
    </row>
    <row r="14" spans="1:7" s="32" customFormat="1" ht="30" customHeight="1" x14ac:dyDescent="0.25">
      <c r="A14" s="20" t="s">
        <v>46</v>
      </c>
      <c r="B14" s="110" t="s">
        <v>144</v>
      </c>
      <c r="C14" s="110"/>
      <c r="D14" s="110"/>
      <c r="E14" s="114">
        <v>141127.10999999999</v>
      </c>
      <c r="F14" s="114"/>
      <c r="G14" s="24">
        <v>112269.06</v>
      </c>
    </row>
    <row r="15" spans="1:7" s="32" customFormat="1" ht="30" customHeight="1" x14ac:dyDescent="0.25">
      <c r="A15" s="20" t="s">
        <v>49</v>
      </c>
      <c r="B15" s="110" t="s">
        <v>145</v>
      </c>
      <c r="C15" s="110"/>
      <c r="D15" s="110"/>
      <c r="E15" s="114">
        <v>18800</v>
      </c>
      <c r="F15" s="114"/>
      <c r="G15" s="24">
        <v>99200</v>
      </c>
    </row>
    <row r="16" spans="1:7" s="32" customFormat="1" ht="15" customHeight="1" x14ac:dyDescent="0.25">
      <c r="A16" s="20" t="s">
        <v>52</v>
      </c>
      <c r="B16" s="110" t="s">
        <v>146</v>
      </c>
      <c r="C16" s="110"/>
      <c r="D16" s="110"/>
      <c r="E16" s="114">
        <v>569137.91</v>
      </c>
      <c r="F16" s="114"/>
      <c r="G16" s="24">
        <v>476092.09</v>
      </c>
    </row>
    <row r="17" spans="1:7" s="32" customFormat="1" ht="15" customHeight="1" x14ac:dyDescent="0.25">
      <c r="A17" s="20" t="s">
        <v>55</v>
      </c>
      <c r="B17" s="110" t="s">
        <v>91</v>
      </c>
      <c r="C17" s="110"/>
      <c r="D17" s="110"/>
      <c r="E17" s="111">
        <v>20734441.82</v>
      </c>
      <c r="F17" s="111"/>
      <c r="G17" s="22">
        <v>20013459.300000001</v>
      </c>
    </row>
    <row r="18" spans="1:7" s="39" customFormat="1" ht="15" customHeight="1" x14ac:dyDescent="0.25">
      <c r="B18" s="41"/>
      <c r="C18" s="41"/>
      <c r="D18" s="41"/>
      <c r="E18" s="41"/>
      <c r="F18" s="41"/>
    </row>
    <row r="19" spans="1:7" s="39" customFormat="1" ht="15" customHeight="1" x14ac:dyDescent="0.25">
      <c r="B19" s="131" t="s">
        <v>233</v>
      </c>
      <c r="C19" s="132"/>
      <c r="D19" s="133"/>
      <c r="E19" s="41"/>
      <c r="F19" s="41"/>
    </row>
    <row r="20" spans="1:7" s="39" customFormat="1" ht="15" customHeight="1" x14ac:dyDescent="0.25">
      <c r="B20" s="41"/>
      <c r="C20" s="41"/>
      <c r="D20" s="41"/>
      <c r="E20" s="41"/>
      <c r="F20" s="41"/>
    </row>
    <row r="21" spans="1:7" s="32" customFormat="1" ht="60" customHeight="1" x14ac:dyDescent="0.25">
      <c r="A21" s="25" t="s">
        <v>19</v>
      </c>
      <c r="B21" s="116" t="s">
        <v>20</v>
      </c>
      <c r="C21" s="116"/>
      <c r="D21" s="116"/>
      <c r="E21" s="134" t="s">
        <v>223</v>
      </c>
      <c r="F21" s="135"/>
      <c r="G21" s="25" t="s">
        <v>224</v>
      </c>
    </row>
    <row r="22" spans="1:7" s="32" customFormat="1" ht="15" customHeight="1" x14ac:dyDescent="0.25">
      <c r="A22" s="38" t="s">
        <v>23</v>
      </c>
      <c r="B22" s="116" t="s">
        <v>24</v>
      </c>
      <c r="C22" s="116"/>
      <c r="D22" s="116"/>
      <c r="E22" s="130" t="s">
        <v>25</v>
      </c>
      <c r="F22" s="130"/>
      <c r="G22" s="38" t="s">
        <v>26</v>
      </c>
    </row>
    <row r="23" spans="1:7" s="32" customFormat="1" ht="30" customHeight="1" x14ac:dyDescent="0.25">
      <c r="A23" s="20" t="s">
        <v>23</v>
      </c>
      <c r="B23" s="110" t="s">
        <v>137</v>
      </c>
      <c r="C23" s="110"/>
      <c r="D23" s="110"/>
      <c r="E23" s="113">
        <v>1805102.51</v>
      </c>
      <c r="F23" s="113"/>
      <c r="G23" s="23">
        <v>1340660.3500000001</v>
      </c>
    </row>
    <row r="24" spans="1:7" s="32" customFormat="1" ht="15" customHeight="1" x14ac:dyDescent="0.25">
      <c r="A24" s="20" t="s">
        <v>24</v>
      </c>
      <c r="B24" s="110" t="s">
        <v>138</v>
      </c>
      <c r="C24" s="110"/>
      <c r="D24" s="110"/>
      <c r="E24" s="113">
        <v>4624859.1900000004</v>
      </c>
      <c r="F24" s="113"/>
      <c r="G24" s="23">
        <v>6185725.6399999997</v>
      </c>
    </row>
    <row r="25" spans="1:7" s="32" customFormat="1" ht="30" customHeight="1" x14ac:dyDescent="0.25">
      <c r="A25" s="20" t="s">
        <v>25</v>
      </c>
      <c r="B25" s="110" t="s">
        <v>139</v>
      </c>
      <c r="C25" s="110"/>
      <c r="D25" s="110"/>
      <c r="E25" s="114">
        <v>100494.57</v>
      </c>
      <c r="F25" s="114"/>
      <c r="G25" s="24">
        <v>66767.179999999993</v>
      </c>
    </row>
    <row r="26" spans="1:7" s="32" customFormat="1" ht="30" customHeight="1" x14ac:dyDescent="0.25">
      <c r="A26" s="20" t="s">
        <v>28</v>
      </c>
      <c r="B26" s="110" t="s">
        <v>140</v>
      </c>
      <c r="C26" s="110"/>
      <c r="D26" s="110"/>
      <c r="E26" s="114">
        <v>1284.3900000000001</v>
      </c>
      <c r="F26" s="114"/>
      <c r="G26" s="24">
        <v>1380.13</v>
      </c>
    </row>
    <row r="27" spans="1:7" s="32" customFormat="1" ht="15" customHeight="1" x14ac:dyDescent="0.25">
      <c r="A27" s="20" t="s">
        <v>43</v>
      </c>
      <c r="B27" s="110" t="s">
        <v>141</v>
      </c>
      <c r="C27" s="110"/>
      <c r="D27" s="110"/>
      <c r="E27" s="114">
        <v>30026.33</v>
      </c>
      <c r="F27" s="114"/>
      <c r="G27" s="20" t="s">
        <v>37</v>
      </c>
    </row>
    <row r="28" spans="1:7" s="32" customFormat="1" ht="15" customHeight="1" x14ac:dyDescent="0.25">
      <c r="A28" s="20" t="s">
        <v>142</v>
      </c>
      <c r="B28" s="110" t="s">
        <v>143</v>
      </c>
      <c r="C28" s="110"/>
      <c r="D28" s="110"/>
      <c r="E28" s="114">
        <v>-188812.07</v>
      </c>
      <c r="F28" s="114"/>
      <c r="G28" s="20" t="s">
        <v>37</v>
      </c>
    </row>
    <row r="29" spans="1:7" s="32" customFormat="1" ht="30" customHeight="1" x14ac:dyDescent="0.25">
      <c r="A29" s="20" t="s">
        <v>46</v>
      </c>
      <c r="B29" s="110" t="s">
        <v>144</v>
      </c>
      <c r="C29" s="110"/>
      <c r="D29" s="110"/>
      <c r="E29" s="114">
        <v>34398.6</v>
      </c>
      <c r="F29" s="114"/>
      <c r="G29" s="24">
        <v>27772</v>
      </c>
    </row>
    <row r="30" spans="1:7" s="32" customFormat="1" ht="30" customHeight="1" x14ac:dyDescent="0.25">
      <c r="A30" s="20" t="s">
        <v>49</v>
      </c>
      <c r="B30" s="110" t="s">
        <v>145</v>
      </c>
      <c r="C30" s="110"/>
      <c r="D30" s="110"/>
      <c r="E30" s="114">
        <v>800</v>
      </c>
      <c r="F30" s="114"/>
      <c r="G30" s="24">
        <v>49200</v>
      </c>
    </row>
    <row r="31" spans="1:7" s="32" customFormat="1" ht="15" customHeight="1" x14ac:dyDescent="0.25">
      <c r="A31" s="20" t="s">
        <v>52</v>
      </c>
      <c r="B31" s="110" t="s">
        <v>146</v>
      </c>
      <c r="C31" s="110"/>
      <c r="D31" s="110"/>
      <c r="E31" s="114">
        <v>165663.14000000001</v>
      </c>
      <c r="F31" s="114"/>
      <c r="G31" s="24">
        <v>104199.12</v>
      </c>
    </row>
    <row r="32" spans="1:7" s="32" customFormat="1" ht="15" customHeight="1" x14ac:dyDescent="0.25">
      <c r="A32" s="20" t="s">
        <v>55</v>
      </c>
      <c r="B32" s="110" t="s">
        <v>91</v>
      </c>
      <c r="C32" s="110"/>
      <c r="D32" s="110"/>
      <c r="E32" s="111">
        <v>6573416.6600000001</v>
      </c>
      <c r="F32" s="111"/>
      <c r="G32" s="22">
        <v>7775704.4199999999</v>
      </c>
    </row>
    <row r="34" spans="1:7" ht="171" customHeight="1" x14ac:dyDescent="0.25">
      <c r="A34" s="119" t="s">
        <v>228</v>
      </c>
      <c r="B34" s="119"/>
      <c r="C34" s="119"/>
      <c r="D34" s="119"/>
      <c r="E34" s="119"/>
      <c r="F34" s="119"/>
      <c r="G34" s="119"/>
    </row>
    <row r="36" spans="1:7" ht="33" customHeight="1" x14ac:dyDescent="0.25">
      <c r="A36" s="119" t="s">
        <v>229</v>
      </c>
      <c r="B36" s="119"/>
      <c r="C36" s="119"/>
      <c r="D36" s="119"/>
      <c r="E36" s="119"/>
      <c r="F36" s="119"/>
      <c r="G36" s="119"/>
    </row>
  </sheetData>
  <mergeCells count="53">
    <mergeCell ref="B17:D17"/>
    <mergeCell ref="E17:F17"/>
    <mergeCell ref="B21:D21"/>
    <mergeCell ref="E21:F21"/>
    <mergeCell ref="B22:D22"/>
    <mergeCell ref="B19:D19"/>
    <mergeCell ref="B14:D14"/>
    <mergeCell ref="E14:F14"/>
    <mergeCell ref="B15:D15"/>
    <mergeCell ref="E15:F15"/>
    <mergeCell ref="B16:D16"/>
    <mergeCell ref="E16:F16"/>
    <mergeCell ref="B11:D11"/>
    <mergeCell ref="E11:F11"/>
    <mergeCell ref="B12:D12"/>
    <mergeCell ref="E12:F12"/>
    <mergeCell ref="B13:D13"/>
    <mergeCell ref="E13:F13"/>
    <mergeCell ref="B8:D8"/>
    <mergeCell ref="E8:F8"/>
    <mergeCell ref="B9:D9"/>
    <mergeCell ref="E9:F9"/>
    <mergeCell ref="B10:D10"/>
    <mergeCell ref="E10:F10"/>
    <mergeCell ref="B6:D6"/>
    <mergeCell ref="E6:F6"/>
    <mergeCell ref="B7:D7"/>
    <mergeCell ref="E7:F7"/>
    <mergeCell ref="B4:D4"/>
    <mergeCell ref="E25:F25"/>
    <mergeCell ref="B26:D26"/>
    <mergeCell ref="E26:F26"/>
    <mergeCell ref="E22:F22"/>
    <mergeCell ref="B23:D23"/>
    <mergeCell ref="E23:F23"/>
    <mergeCell ref="B24:D24"/>
    <mergeCell ref="E24:F24"/>
    <mergeCell ref="A2:G2"/>
    <mergeCell ref="A34:G34"/>
    <mergeCell ref="A36:G36"/>
    <mergeCell ref="B31:D31"/>
    <mergeCell ref="E31:F31"/>
    <mergeCell ref="B32:D32"/>
    <mergeCell ref="E32:F32"/>
    <mergeCell ref="B29:D29"/>
    <mergeCell ref="E29:F29"/>
    <mergeCell ref="B30:D30"/>
    <mergeCell ref="E30:F30"/>
    <mergeCell ref="B27:D27"/>
    <mergeCell ref="E27:F27"/>
    <mergeCell ref="B28:D28"/>
    <mergeCell ref="E28:F28"/>
    <mergeCell ref="B25:D25"/>
  </mergeCells>
  <pageMargins left="0.11811023622047244" right="0.11811023622047244" top="0.55118110236220474" bottom="0.15748031496062992" header="0.31496062992125984" footer="0.31496062992125984"/>
  <pageSetup paperSize="9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zoomScale="90" zoomScaleNormal="90" workbookViewId="0">
      <selection activeCell="O13" sqref="O13"/>
    </sheetView>
  </sheetViews>
  <sheetFormatPr defaultColWidth="9" defaultRowHeight="11.45" customHeight="1" x14ac:dyDescent="0.25"/>
  <cols>
    <col min="1" max="1" width="10" style="32" customWidth="1"/>
    <col min="2" max="2" width="50" style="32" customWidth="1"/>
    <col min="3" max="4" width="15" style="32" customWidth="1"/>
    <col min="5" max="16384" width="9" style="33"/>
  </cols>
  <sheetData>
    <row r="1" spans="1:4" s="39" customFormat="1" ht="15" customHeight="1" x14ac:dyDescent="0.25">
      <c r="D1" s="31" t="s">
        <v>18</v>
      </c>
    </row>
    <row r="2" spans="1:4" s="39" customFormat="1" ht="15" customHeight="1" x14ac:dyDescent="0.25">
      <c r="A2" s="118" t="s">
        <v>147</v>
      </c>
      <c r="B2" s="118"/>
      <c r="C2" s="118"/>
      <c r="D2" s="118"/>
    </row>
    <row r="3" spans="1:4" s="39" customFormat="1" ht="15" customHeight="1" x14ac:dyDescent="0.25">
      <c r="B3" s="41"/>
      <c r="C3" s="41"/>
    </row>
    <row r="4" spans="1:4" s="39" customFormat="1" ht="15" customHeight="1" x14ac:dyDescent="0.25">
      <c r="B4" s="25" t="s">
        <v>225</v>
      </c>
      <c r="C4" s="41"/>
    </row>
    <row r="5" spans="1:4" s="39" customFormat="1" ht="15" customHeight="1" x14ac:dyDescent="0.25">
      <c r="D5" s="34" t="s">
        <v>148</v>
      </c>
    </row>
    <row r="6" spans="1:4" s="32" customFormat="1" ht="60" customHeight="1" x14ac:dyDescent="0.25">
      <c r="A6" s="25" t="s">
        <v>19</v>
      </c>
      <c r="B6" s="25" t="s">
        <v>20</v>
      </c>
      <c r="C6" s="25" t="s">
        <v>11</v>
      </c>
      <c r="D6" s="25" t="s">
        <v>22</v>
      </c>
    </row>
    <row r="7" spans="1:4" s="32" customFormat="1" ht="15" customHeight="1" x14ac:dyDescent="0.25">
      <c r="A7" s="38" t="s">
        <v>23</v>
      </c>
      <c r="B7" s="25" t="s">
        <v>24</v>
      </c>
      <c r="C7" s="38" t="s">
        <v>25</v>
      </c>
      <c r="D7" s="38" t="s">
        <v>26</v>
      </c>
    </row>
    <row r="8" spans="1:4" s="32" customFormat="1" ht="15" customHeight="1" x14ac:dyDescent="0.25">
      <c r="A8" s="20" t="s">
        <v>38</v>
      </c>
      <c r="B8" s="21" t="s">
        <v>147</v>
      </c>
      <c r="C8" s="24">
        <v>0.37</v>
      </c>
      <c r="D8" s="24">
        <v>23000</v>
      </c>
    </row>
    <row r="9" spans="1:4" s="32" customFormat="1" ht="15" customHeight="1" x14ac:dyDescent="0.25">
      <c r="A9" s="20" t="s">
        <v>149</v>
      </c>
      <c r="B9" s="21" t="s">
        <v>91</v>
      </c>
      <c r="C9" s="37">
        <v>0.37</v>
      </c>
      <c r="D9" s="37">
        <v>23000</v>
      </c>
    </row>
    <row r="10" spans="1:4" s="39" customFormat="1" ht="15" customHeight="1" x14ac:dyDescent="0.25">
      <c r="B10" s="41"/>
      <c r="C10" s="41"/>
    </row>
    <row r="11" spans="1:4" s="39" customFormat="1" ht="15" customHeight="1" x14ac:dyDescent="0.25">
      <c r="B11" s="25" t="s">
        <v>233</v>
      </c>
      <c r="C11" s="41"/>
    </row>
    <row r="12" spans="1:4" s="39" customFormat="1" ht="15" customHeight="1" x14ac:dyDescent="0.25">
      <c r="B12" s="41"/>
      <c r="C12" s="41"/>
    </row>
    <row r="13" spans="1:4" s="32" customFormat="1" ht="60" customHeight="1" x14ac:dyDescent="0.25">
      <c r="A13" s="25" t="s">
        <v>19</v>
      </c>
      <c r="B13" s="25" t="s">
        <v>20</v>
      </c>
      <c r="C13" s="25" t="s">
        <v>223</v>
      </c>
      <c r="D13" s="25" t="s">
        <v>224</v>
      </c>
    </row>
    <row r="14" spans="1:4" s="32" customFormat="1" ht="15" customHeight="1" x14ac:dyDescent="0.25">
      <c r="A14" s="38" t="s">
        <v>23</v>
      </c>
      <c r="B14" s="25" t="s">
        <v>24</v>
      </c>
      <c r="C14" s="38" t="s">
        <v>25</v>
      </c>
      <c r="D14" s="38" t="s">
        <v>26</v>
      </c>
    </row>
    <row r="15" spans="1:4" s="32" customFormat="1" ht="15" customHeight="1" x14ac:dyDescent="0.25">
      <c r="A15" s="20" t="s">
        <v>38</v>
      </c>
      <c r="B15" s="21" t="s">
        <v>147</v>
      </c>
      <c r="C15" s="24">
        <v>0.14000000000000001</v>
      </c>
      <c r="D15" s="24">
        <v>11000</v>
      </c>
    </row>
    <row r="16" spans="1:4" s="32" customFormat="1" ht="15" customHeight="1" x14ac:dyDescent="0.25">
      <c r="A16" s="20" t="s">
        <v>149</v>
      </c>
      <c r="B16" s="21" t="s">
        <v>91</v>
      </c>
      <c r="C16" s="37">
        <v>0.14000000000000001</v>
      </c>
      <c r="D16" s="37">
        <v>11000</v>
      </c>
    </row>
    <row r="18" spans="1:4" ht="34.5" customHeight="1" x14ac:dyDescent="0.25">
      <c r="A18" s="119" t="s">
        <v>239</v>
      </c>
      <c r="B18" s="119"/>
      <c r="C18" s="119"/>
      <c r="D18" s="119"/>
    </row>
  </sheetData>
  <mergeCells count="2">
    <mergeCell ref="A2:D2"/>
    <mergeCell ref="A18:D18"/>
  </mergeCells>
  <pageMargins left="0.11811023622047244" right="0.11811023622047244" top="0.55118110236220474" bottom="0.15748031496062992" header="0.31496062992125984" footer="0.31496062992125984"/>
  <pageSetup paperSize="9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6"/>
  <sheetViews>
    <sheetView zoomScale="85" zoomScaleNormal="85" workbookViewId="0">
      <selection activeCell="C7" sqref="C7"/>
    </sheetView>
  </sheetViews>
  <sheetFormatPr defaultColWidth="9" defaultRowHeight="15" x14ac:dyDescent="0.25"/>
  <cols>
    <col min="1" max="1" width="7.5703125" style="47" customWidth="1"/>
    <col min="2" max="2" width="45.5703125" style="47" customWidth="1"/>
    <col min="3" max="3" width="52.85546875" style="47" customWidth="1"/>
    <col min="4" max="16384" width="9" style="33"/>
  </cols>
  <sheetData>
    <row r="2" spans="1:3" ht="30" customHeight="1" x14ac:dyDescent="0.25">
      <c r="A2" s="136" t="s">
        <v>150</v>
      </c>
      <c r="B2" s="136"/>
      <c r="C2" s="136"/>
    </row>
    <row r="3" spans="1:3" ht="15" customHeight="1" x14ac:dyDescent="0.25">
      <c r="C3" s="51" t="s">
        <v>151</v>
      </c>
    </row>
    <row r="4" spans="1:3" ht="30" customHeight="1" x14ac:dyDescent="0.25">
      <c r="A4" s="48" t="s">
        <v>19</v>
      </c>
      <c r="B4" s="48" t="s">
        <v>152</v>
      </c>
      <c r="C4" s="48" t="s">
        <v>153</v>
      </c>
    </row>
    <row r="5" spans="1:3" ht="15" customHeight="1" x14ac:dyDescent="0.25">
      <c r="A5" s="48" t="s">
        <v>23</v>
      </c>
      <c r="B5" s="48" t="s">
        <v>24</v>
      </c>
      <c r="C5" s="48" t="s">
        <v>25</v>
      </c>
    </row>
    <row r="6" spans="1:3" s="47" customFormat="1" ht="79.5" customHeight="1" x14ac:dyDescent="0.25">
      <c r="A6" s="52">
        <v>1</v>
      </c>
      <c r="B6" s="49" t="s">
        <v>154</v>
      </c>
      <c r="C6" s="50" t="s">
        <v>240</v>
      </c>
    </row>
    <row r="7" spans="1:3" s="47" customFormat="1" ht="65.25" customHeight="1" x14ac:dyDescent="0.25">
      <c r="A7" s="52">
        <v>2</v>
      </c>
      <c r="B7" s="49" t="s">
        <v>155</v>
      </c>
      <c r="C7" s="50" t="s">
        <v>156</v>
      </c>
    </row>
    <row r="8" spans="1:3" s="47" customFormat="1" ht="45.75" customHeight="1" x14ac:dyDescent="0.25">
      <c r="A8" s="52">
        <v>3</v>
      </c>
      <c r="B8" s="49" t="s">
        <v>157</v>
      </c>
      <c r="C8" s="50" t="s">
        <v>158</v>
      </c>
    </row>
    <row r="9" spans="1:3" s="47" customFormat="1" ht="42.75" customHeight="1" x14ac:dyDescent="0.25">
      <c r="A9" s="52">
        <v>4</v>
      </c>
      <c r="B9" s="49" t="s">
        <v>159</v>
      </c>
      <c r="C9" s="50" t="s">
        <v>160</v>
      </c>
    </row>
    <row r="10" spans="1:3" s="47" customFormat="1" ht="120" x14ac:dyDescent="0.25">
      <c r="A10" s="52">
        <v>5</v>
      </c>
      <c r="B10" s="49" t="s">
        <v>161</v>
      </c>
      <c r="C10" s="50" t="s">
        <v>162</v>
      </c>
    </row>
    <row r="11" spans="1:3" ht="15" customHeight="1" x14ac:dyDescent="0.25"/>
    <row r="12" spans="1:3" ht="15" customHeight="1" x14ac:dyDescent="0.25"/>
    <row r="13" spans="1:3" ht="15" customHeight="1" x14ac:dyDescent="0.25"/>
    <row r="14" spans="1:3" ht="15" customHeight="1" x14ac:dyDescent="0.25"/>
    <row r="15" spans="1:3" ht="15" customHeight="1" x14ac:dyDescent="0.25"/>
    <row r="16" spans="1:3" ht="15" customHeight="1" x14ac:dyDescent="0.25"/>
  </sheetData>
  <mergeCells count="1">
    <mergeCell ref="A2:C2"/>
  </mergeCells>
  <pageMargins left="0.11811023622047244" right="0.11811023622047244" top="0.55118110236220474" bottom="0.15748031496062992" header="0.31496062992125984" footer="0.31496062992125984"/>
  <pageSetup paperSize="9" scale="95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"/>
  <sheetViews>
    <sheetView zoomScale="85" zoomScaleNormal="85" workbookViewId="0">
      <selection activeCell="D8" sqref="D8"/>
    </sheetView>
  </sheetViews>
  <sheetFormatPr defaultColWidth="9" defaultRowHeight="11.45" customHeight="1" x14ac:dyDescent="0.25"/>
  <cols>
    <col min="1" max="1" width="9" style="47" customWidth="1"/>
    <col min="2" max="2" width="26" style="47" customWidth="1"/>
    <col min="3" max="3" width="15" style="47" customWidth="1"/>
    <col min="4" max="4" width="22.42578125" style="47" customWidth="1"/>
    <col min="5" max="5" width="26" style="47" customWidth="1"/>
    <col min="6" max="16384" width="9" style="33"/>
  </cols>
  <sheetData>
    <row r="1" spans="1:5" ht="46.5" customHeight="1" x14ac:dyDescent="0.25">
      <c r="A1" s="138" t="s">
        <v>163</v>
      </c>
      <c r="B1" s="138"/>
      <c r="C1" s="138"/>
      <c r="D1" s="138"/>
      <c r="E1" s="138"/>
    </row>
    <row r="2" spans="1:5" ht="15" customHeight="1" x14ac:dyDescent="0.25">
      <c r="E2" s="51" t="s">
        <v>164</v>
      </c>
    </row>
    <row r="3" spans="1:5" ht="15" customHeight="1" x14ac:dyDescent="0.25">
      <c r="A3" s="137" t="s">
        <v>19</v>
      </c>
      <c r="B3" s="137" t="s">
        <v>165</v>
      </c>
      <c r="C3" s="137" t="s">
        <v>166</v>
      </c>
      <c r="D3" s="137" t="s">
        <v>167</v>
      </c>
      <c r="E3" s="137"/>
    </row>
    <row r="4" spans="1:5" ht="15" customHeight="1" x14ac:dyDescent="0.25">
      <c r="A4" s="137"/>
      <c r="B4" s="137"/>
      <c r="C4" s="137"/>
      <c r="D4" s="56" t="s">
        <v>230</v>
      </c>
      <c r="E4" s="56" t="s">
        <v>231</v>
      </c>
    </row>
    <row r="5" spans="1:5" ht="15" customHeight="1" x14ac:dyDescent="0.25">
      <c r="A5" s="48" t="s">
        <v>23</v>
      </c>
      <c r="B5" s="48" t="s">
        <v>24</v>
      </c>
      <c r="C5" s="48" t="s">
        <v>25</v>
      </c>
      <c r="D5" s="48" t="s">
        <v>26</v>
      </c>
      <c r="E5" s="48" t="s">
        <v>27</v>
      </c>
    </row>
    <row r="6" spans="1:5" s="47" customFormat="1" ht="15" customHeight="1" x14ac:dyDescent="0.25">
      <c r="A6" s="52">
        <v>1</v>
      </c>
      <c r="B6" s="49" t="s">
        <v>168</v>
      </c>
      <c r="C6" s="54" t="s">
        <v>169</v>
      </c>
      <c r="D6" s="55">
        <v>16172213.130000001</v>
      </c>
      <c r="E6" s="55">
        <v>12848416.4</v>
      </c>
    </row>
    <row r="7" spans="1:5" s="47" customFormat="1" ht="105" x14ac:dyDescent="0.25">
      <c r="A7" s="52">
        <v>3</v>
      </c>
      <c r="B7" s="49" t="s">
        <v>170</v>
      </c>
      <c r="C7" s="54" t="s">
        <v>66</v>
      </c>
      <c r="D7" s="55">
        <v>11081533.789999999</v>
      </c>
      <c r="E7" s="55">
        <v>7342384.4699999997</v>
      </c>
    </row>
  </sheetData>
  <mergeCells count="5">
    <mergeCell ref="A3:A4"/>
    <mergeCell ref="B3:B4"/>
    <mergeCell ref="C3:C4"/>
    <mergeCell ref="D3:E3"/>
    <mergeCell ref="A1:E1"/>
  </mergeCells>
  <pageMargins left="0.11811023622047244" right="0.11811023622047244" top="0.55118110236220474" bottom="0.15748031496062992" header="0.31496062992125984" footer="0.31496062992125984"/>
  <pageSetup paperSize="9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"/>
  <sheetViews>
    <sheetView zoomScale="90" zoomScaleNormal="90" workbookViewId="0">
      <selection activeCell="D10" sqref="D10"/>
    </sheetView>
  </sheetViews>
  <sheetFormatPr defaultColWidth="9" defaultRowHeight="15" x14ac:dyDescent="0.25"/>
  <cols>
    <col min="1" max="1" width="10.5703125" style="47" customWidth="1"/>
    <col min="2" max="2" width="30.42578125" style="47" customWidth="1"/>
    <col min="3" max="3" width="15.28515625" style="47" customWidth="1"/>
    <col min="4" max="4" width="14.140625" style="47" customWidth="1"/>
    <col min="5" max="16384" width="9" style="33"/>
  </cols>
  <sheetData>
    <row r="1" spans="1:4" ht="48.75" customHeight="1" x14ac:dyDescent="0.25">
      <c r="A1" s="136" t="s">
        <v>171</v>
      </c>
      <c r="B1" s="136"/>
      <c r="C1" s="136"/>
      <c r="D1" s="136"/>
    </row>
    <row r="2" spans="1:4" ht="15" customHeight="1" x14ac:dyDescent="0.25">
      <c r="D2" s="51" t="s">
        <v>172</v>
      </c>
    </row>
    <row r="3" spans="1:4" ht="30" customHeight="1" x14ac:dyDescent="0.25">
      <c r="A3" s="48" t="s">
        <v>19</v>
      </c>
      <c r="B3" s="48" t="s">
        <v>20</v>
      </c>
      <c r="C3" s="56" t="s">
        <v>11</v>
      </c>
      <c r="D3" s="56" t="s">
        <v>22</v>
      </c>
    </row>
    <row r="4" spans="1:4" ht="15" customHeight="1" x14ac:dyDescent="0.25">
      <c r="A4" s="48" t="s">
        <v>23</v>
      </c>
      <c r="B4" s="48" t="s">
        <v>24</v>
      </c>
      <c r="C4" s="48" t="s">
        <v>25</v>
      </c>
      <c r="D4" s="48" t="s">
        <v>26</v>
      </c>
    </row>
    <row r="5" spans="1:4" s="47" customFormat="1" ht="45" customHeight="1" x14ac:dyDescent="0.25">
      <c r="A5" s="52">
        <v>1</v>
      </c>
      <c r="B5" s="49" t="s">
        <v>173</v>
      </c>
      <c r="C5" s="55">
        <v>-471786.83</v>
      </c>
      <c r="D5" s="55">
        <v>-1493432.7</v>
      </c>
    </row>
    <row r="6" spans="1:4" s="47" customFormat="1" ht="15" customHeight="1" x14ac:dyDescent="0.25">
      <c r="A6" s="52">
        <v>2</v>
      </c>
      <c r="B6" s="49" t="s">
        <v>174</v>
      </c>
      <c r="C6" s="55">
        <v>-471786.83</v>
      </c>
      <c r="D6" s="55">
        <v>-1493432.7</v>
      </c>
    </row>
    <row r="7" spans="1:4" s="47" customFormat="1" ht="45" customHeight="1" x14ac:dyDescent="0.25">
      <c r="A7" s="52">
        <v>5</v>
      </c>
      <c r="B7" s="49" t="s">
        <v>175</v>
      </c>
      <c r="C7" s="55">
        <v>-12404106.51</v>
      </c>
      <c r="D7" s="55">
        <v>-17755331.16</v>
      </c>
    </row>
    <row r="8" spans="1:4" s="47" customFormat="1" ht="45" customHeight="1" x14ac:dyDescent="0.25">
      <c r="A8" s="52">
        <v>6</v>
      </c>
      <c r="B8" s="49" t="s">
        <v>176</v>
      </c>
      <c r="C8" s="55">
        <v>-12404106.51</v>
      </c>
      <c r="D8" s="55">
        <v>-17755331.16</v>
      </c>
    </row>
    <row r="9" spans="1:4" s="47" customFormat="1" ht="15" customHeight="1" x14ac:dyDescent="0.25">
      <c r="A9" s="52">
        <v>7</v>
      </c>
      <c r="B9" s="49" t="s">
        <v>177</v>
      </c>
      <c r="C9" s="58">
        <v>-12875893.34</v>
      </c>
      <c r="D9" s="58">
        <v>-19248463.859999999</v>
      </c>
    </row>
  </sheetData>
  <mergeCells count="1">
    <mergeCell ref="A1:D1"/>
  </mergeCells>
  <pageMargins left="0.11811023622047244" right="0.11811023622047244" top="0.55118110236220474" bottom="0.15748031496062992" header="0.31496062992125984" footer="0.31496062992125984"/>
  <pageSetup paperSize="9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zoomScale="90" zoomScaleNormal="90" workbookViewId="0">
      <selection activeCell="H12" sqref="H12"/>
    </sheetView>
  </sheetViews>
  <sheetFormatPr defaultColWidth="9" defaultRowHeight="11.45" customHeight="1" x14ac:dyDescent="0.25"/>
  <cols>
    <col min="1" max="1" width="10" style="32" customWidth="1"/>
    <col min="2" max="2" width="50" style="32" customWidth="1"/>
    <col min="3" max="4" width="15" style="32" customWidth="1"/>
    <col min="5" max="16384" width="9" style="33"/>
  </cols>
  <sheetData>
    <row r="1" spans="1:4" s="39" customFormat="1" ht="15" customHeight="1" x14ac:dyDescent="0.25">
      <c r="D1" s="31" t="s">
        <v>18</v>
      </c>
    </row>
    <row r="2" spans="1:4" s="39" customFormat="1" ht="15" customHeight="1" x14ac:dyDescent="0.25">
      <c r="A2" s="118" t="s">
        <v>65</v>
      </c>
      <c r="B2" s="118"/>
      <c r="C2" s="118"/>
      <c r="D2" s="118"/>
    </row>
    <row r="3" spans="1:4" s="39" customFormat="1" ht="15" customHeight="1" x14ac:dyDescent="0.25">
      <c r="B3" s="40"/>
      <c r="C3" s="40"/>
    </row>
    <row r="4" spans="1:4" s="39" customFormat="1" ht="15" customHeight="1" x14ac:dyDescent="0.25">
      <c r="B4" s="59" t="s">
        <v>225</v>
      </c>
      <c r="C4" s="40"/>
    </row>
    <row r="5" spans="1:4" s="39" customFormat="1" ht="15" customHeight="1" x14ac:dyDescent="0.25">
      <c r="D5" s="34" t="s">
        <v>178</v>
      </c>
    </row>
    <row r="6" spans="1:4" s="32" customFormat="1" ht="60" customHeight="1" x14ac:dyDescent="0.25">
      <c r="A6" s="25" t="s">
        <v>19</v>
      </c>
      <c r="B6" s="25" t="s">
        <v>20</v>
      </c>
      <c r="C6" s="25" t="s">
        <v>11</v>
      </c>
      <c r="D6" s="25" t="s">
        <v>22</v>
      </c>
    </row>
    <row r="7" spans="1:4" s="32" customFormat="1" ht="15" customHeight="1" x14ac:dyDescent="0.25">
      <c r="A7" s="38" t="s">
        <v>23</v>
      </c>
      <c r="B7" s="25" t="s">
        <v>24</v>
      </c>
      <c r="C7" s="38" t="s">
        <v>25</v>
      </c>
      <c r="D7" s="38" t="s">
        <v>26</v>
      </c>
    </row>
    <row r="8" spans="1:4" s="32" customFormat="1" ht="15" customHeight="1" x14ac:dyDescent="0.25">
      <c r="A8" s="20" t="s">
        <v>27</v>
      </c>
      <c r="B8" s="21" t="s">
        <v>65</v>
      </c>
      <c r="C8" s="24">
        <v>247850.04</v>
      </c>
      <c r="D8" s="24">
        <v>242280</v>
      </c>
    </row>
    <row r="9" spans="1:4" s="32" customFormat="1" ht="15" customHeight="1" x14ac:dyDescent="0.25">
      <c r="A9" s="20" t="s">
        <v>28</v>
      </c>
      <c r="B9" s="21" t="s">
        <v>91</v>
      </c>
      <c r="C9" s="37">
        <v>247850.04</v>
      </c>
      <c r="D9" s="37">
        <v>242280</v>
      </c>
    </row>
    <row r="11" spans="1:4" ht="11.45" customHeight="1" x14ac:dyDescent="0.25">
      <c r="B11" s="59" t="s">
        <v>233</v>
      </c>
    </row>
    <row r="13" spans="1:4" s="32" customFormat="1" ht="60" customHeight="1" x14ac:dyDescent="0.25">
      <c r="A13" s="25" t="s">
        <v>19</v>
      </c>
      <c r="B13" s="25" t="s">
        <v>20</v>
      </c>
      <c r="C13" s="59" t="s">
        <v>223</v>
      </c>
      <c r="D13" s="25" t="s">
        <v>224</v>
      </c>
    </row>
    <row r="14" spans="1:4" s="32" customFormat="1" ht="15" customHeight="1" x14ac:dyDescent="0.25">
      <c r="A14" s="38" t="s">
        <v>23</v>
      </c>
      <c r="B14" s="25" t="s">
        <v>24</v>
      </c>
      <c r="C14" s="38" t="s">
        <v>25</v>
      </c>
      <c r="D14" s="38" t="s">
        <v>26</v>
      </c>
    </row>
    <row r="15" spans="1:4" s="32" customFormat="1" ht="15" customHeight="1" x14ac:dyDescent="0.25">
      <c r="A15" s="20" t="s">
        <v>27</v>
      </c>
      <c r="B15" s="21" t="s">
        <v>65</v>
      </c>
      <c r="C15" s="24">
        <v>77500</v>
      </c>
      <c r="D15" s="24">
        <v>87280</v>
      </c>
    </row>
    <row r="16" spans="1:4" s="32" customFormat="1" ht="15" customHeight="1" x14ac:dyDescent="0.25">
      <c r="A16" s="20" t="s">
        <v>28</v>
      </c>
      <c r="B16" s="21" t="s">
        <v>91</v>
      </c>
      <c r="C16" s="37">
        <v>77500</v>
      </c>
      <c r="D16" s="37">
        <v>87280</v>
      </c>
    </row>
    <row r="18" spans="1:4" ht="45" customHeight="1" x14ac:dyDescent="0.25">
      <c r="A18" s="139" t="s">
        <v>232</v>
      </c>
      <c r="B18" s="139"/>
      <c r="C18" s="139"/>
      <c r="D18" s="139"/>
    </row>
  </sheetData>
  <mergeCells count="2">
    <mergeCell ref="A2:D2"/>
    <mergeCell ref="A18:D18"/>
  </mergeCells>
  <pageMargins left="0.11811023622047244" right="0.11811023622047244" top="0.55118110236220474" bottom="0.15748031496062992" header="0.31496062992125984" footer="0.31496062992125984"/>
  <pageSetup paperSize="9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zoomScale="90" zoomScaleNormal="90" workbookViewId="0">
      <selection activeCell="A2" sqref="A2:K2"/>
    </sheetView>
  </sheetViews>
  <sheetFormatPr defaultColWidth="9" defaultRowHeight="11.45" customHeight="1" x14ac:dyDescent="0.25"/>
  <cols>
    <col min="1" max="1" width="10" style="32" customWidth="1"/>
    <col min="2" max="2" width="1.28515625" style="32" customWidth="1"/>
    <col min="3" max="3" width="23.7109375" style="32" customWidth="1"/>
    <col min="4" max="4" width="8.7109375" style="32" customWidth="1"/>
    <col min="5" max="5" width="16.28515625" style="32" customWidth="1"/>
    <col min="6" max="7" width="7.5703125" style="32" customWidth="1"/>
    <col min="8" max="8" width="1.28515625" style="32" customWidth="1"/>
    <col min="9" max="9" width="6.28515625" style="32" customWidth="1"/>
    <col min="10" max="11" width="3.7109375" style="32" customWidth="1"/>
    <col min="12" max="16384" width="9" style="33"/>
  </cols>
  <sheetData>
    <row r="1" spans="1:11" s="39" customFormat="1" ht="15" customHeight="1" x14ac:dyDescent="0.25">
      <c r="H1" s="140" t="s">
        <v>18</v>
      </c>
      <c r="I1" s="140"/>
      <c r="J1" s="140"/>
      <c r="K1" s="140"/>
    </row>
    <row r="2" spans="1:11" s="39" customFormat="1" ht="30.75" customHeight="1" x14ac:dyDescent="0.25">
      <c r="A2" s="117" t="s">
        <v>179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11" s="39" customFormat="1" ht="15" customHeight="1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1" s="39" customFormat="1" ht="15" customHeight="1" x14ac:dyDescent="0.25">
      <c r="A4" s="42"/>
      <c r="B4" s="143" t="s">
        <v>225</v>
      </c>
      <c r="C4" s="144"/>
      <c r="D4" s="144"/>
      <c r="E4" s="144"/>
      <c r="F4" s="42"/>
      <c r="G4" s="42"/>
      <c r="H4" s="42"/>
      <c r="I4" s="42"/>
      <c r="J4" s="42"/>
      <c r="K4" s="42"/>
    </row>
    <row r="5" spans="1:11" s="39" customFormat="1" ht="15" customHeight="1" x14ac:dyDescent="0.25">
      <c r="H5" s="141" t="s">
        <v>180</v>
      </c>
      <c r="I5" s="141"/>
      <c r="J5" s="141"/>
      <c r="K5" s="141"/>
    </row>
    <row r="6" spans="1:11" s="32" customFormat="1" ht="60" customHeight="1" x14ac:dyDescent="0.25">
      <c r="A6" s="25" t="s">
        <v>19</v>
      </c>
      <c r="B6" s="116" t="s">
        <v>20</v>
      </c>
      <c r="C6" s="116"/>
      <c r="D6" s="116"/>
      <c r="E6" s="116"/>
      <c r="F6" s="116" t="s">
        <v>11</v>
      </c>
      <c r="G6" s="116"/>
      <c r="H6" s="116" t="s">
        <v>22</v>
      </c>
      <c r="I6" s="116"/>
      <c r="J6" s="116"/>
      <c r="K6" s="116"/>
    </row>
    <row r="7" spans="1:11" s="32" customFormat="1" ht="15" customHeight="1" x14ac:dyDescent="0.25">
      <c r="A7" s="38" t="s">
        <v>23</v>
      </c>
      <c r="B7" s="116" t="s">
        <v>24</v>
      </c>
      <c r="C7" s="116"/>
      <c r="D7" s="116"/>
      <c r="E7" s="116"/>
      <c r="F7" s="130" t="s">
        <v>25</v>
      </c>
      <c r="G7" s="130"/>
      <c r="H7" s="130" t="s">
        <v>26</v>
      </c>
      <c r="I7" s="130"/>
      <c r="J7" s="130"/>
      <c r="K7" s="130"/>
    </row>
    <row r="8" spans="1:11" s="32" customFormat="1" ht="15" customHeight="1" x14ac:dyDescent="0.25">
      <c r="A8" s="20" t="s">
        <v>23</v>
      </c>
      <c r="B8" s="110" t="s">
        <v>181</v>
      </c>
      <c r="C8" s="110"/>
      <c r="D8" s="110"/>
      <c r="E8" s="110"/>
      <c r="F8" s="113">
        <v>8548130</v>
      </c>
      <c r="G8" s="113"/>
      <c r="H8" s="113">
        <v>25809103</v>
      </c>
      <c r="I8" s="113"/>
      <c r="J8" s="113"/>
      <c r="K8" s="113"/>
    </row>
    <row r="9" spans="1:11" s="32" customFormat="1" ht="30" customHeight="1" x14ac:dyDescent="0.25">
      <c r="A9" s="20" t="s">
        <v>25</v>
      </c>
      <c r="B9" s="110" t="s">
        <v>182</v>
      </c>
      <c r="C9" s="110"/>
      <c r="D9" s="110"/>
      <c r="E9" s="110"/>
      <c r="F9" s="113">
        <v>-5946162</v>
      </c>
      <c r="G9" s="113"/>
      <c r="H9" s="113">
        <v>-3599389</v>
      </c>
      <c r="I9" s="113"/>
      <c r="J9" s="113"/>
      <c r="K9" s="113"/>
    </row>
    <row r="10" spans="1:11" s="32" customFormat="1" ht="15" customHeight="1" x14ac:dyDescent="0.25">
      <c r="A10" s="20" t="s">
        <v>26</v>
      </c>
      <c r="B10" s="110" t="s">
        <v>183</v>
      </c>
      <c r="C10" s="110"/>
      <c r="D10" s="110"/>
      <c r="E10" s="110"/>
      <c r="F10" s="111">
        <v>2601968</v>
      </c>
      <c r="G10" s="111"/>
      <c r="H10" s="111">
        <v>22209714</v>
      </c>
      <c r="I10" s="111"/>
      <c r="J10" s="111"/>
      <c r="K10" s="111"/>
    </row>
    <row r="11" spans="1:11" s="32" customFormat="1" ht="15" customHeight="1" x14ac:dyDescent="0.25">
      <c r="A11" s="20" t="s">
        <v>28</v>
      </c>
      <c r="B11" s="110" t="s">
        <v>184</v>
      </c>
      <c r="C11" s="110"/>
      <c r="D11" s="110"/>
      <c r="E11" s="110"/>
      <c r="F11" s="111">
        <v>2601968</v>
      </c>
      <c r="G11" s="111"/>
      <c r="H11" s="111">
        <v>22209714</v>
      </c>
      <c r="I11" s="111"/>
      <c r="J11" s="111"/>
      <c r="K11" s="111"/>
    </row>
    <row r="12" spans="1:11" s="32" customFormat="1" ht="15" customHeight="1" x14ac:dyDescent="0.25">
      <c r="A12" s="43"/>
      <c r="B12" s="35"/>
      <c r="C12" s="35"/>
      <c r="D12" s="35"/>
      <c r="E12" s="35"/>
      <c r="F12" s="60"/>
      <c r="G12" s="60"/>
      <c r="H12" s="60"/>
      <c r="I12" s="60"/>
      <c r="J12" s="60"/>
      <c r="K12" s="60"/>
    </row>
    <row r="13" spans="1:11" s="32" customFormat="1" ht="15" customHeight="1" x14ac:dyDescent="0.25">
      <c r="A13" s="43"/>
      <c r="B13" s="143" t="s">
        <v>233</v>
      </c>
      <c r="C13" s="143"/>
      <c r="D13" s="143"/>
      <c r="E13" s="143"/>
      <c r="F13" s="60"/>
      <c r="G13" s="60"/>
      <c r="H13" s="60"/>
      <c r="I13" s="60"/>
      <c r="J13" s="60"/>
      <c r="K13" s="60"/>
    </row>
    <row r="14" spans="1:11" s="32" customFormat="1" ht="15" customHeight="1" x14ac:dyDescent="0.25">
      <c r="A14" s="43"/>
      <c r="B14" s="35"/>
      <c r="C14" s="35"/>
      <c r="D14" s="35"/>
      <c r="E14" s="35"/>
      <c r="F14" s="60"/>
      <c r="G14" s="60"/>
      <c r="H14" s="60"/>
      <c r="I14" s="60"/>
      <c r="J14" s="60"/>
      <c r="K14" s="60"/>
    </row>
    <row r="15" spans="1:11" s="32" customFormat="1" ht="60" customHeight="1" x14ac:dyDescent="0.25">
      <c r="A15" s="25" t="s">
        <v>19</v>
      </c>
      <c r="B15" s="116" t="s">
        <v>20</v>
      </c>
      <c r="C15" s="116"/>
      <c r="D15" s="116"/>
      <c r="E15" s="116"/>
      <c r="F15" s="142" t="s">
        <v>223</v>
      </c>
      <c r="G15" s="116"/>
      <c r="H15" s="142" t="s">
        <v>224</v>
      </c>
      <c r="I15" s="116"/>
      <c r="J15" s="116"/>
      <c r="K15" s="116"/>
    </row>
    <row r="16" spans="1:11" s="32" customFormat="1" ht="15" customHeight="1" x14ac:dyDescent="0.25">
      <c r="A16" s="38" t="s">
        <v>23</v>
      </c>
      <c r="B16" s="116" t="s">
        <v>24</v>
      </c>
      <c r="C16" s="116"/>
      <c r="D16" s="116"/>
      <c r="E16" s="116"/>
      <c r="F16" s="130" t="s">
        <v>25</v>
      </c>
      <c r="G16" s="130"/>
      <c r="H16" s="130" t="s">
        <v>26</v>
      </c>
      <c r="I16" s="130"/>
      <c r="J16" s="130"/>
      <c r="K16" s="130"/>
    </row>
    <row r="17" spans="1:11" s="32" customFormat="1" ht="15" customHeight="1" x14ac:dyDescent="0.25">
      <c r="A17" s="20" t="s">
        <v>23</v>
      </c>
      <c r="B17" s="110" t="s">
        <v>181</v>
      </c>
      <c r="C17" s="110"/>
      <c r="D17" s="110"/>
      <c r="E17" s="110"/>
      <c r="F17" s="113">
        <v>5551915</v>
      </c>
      <c r="G17" s="113"/>
      <c r="H17" s="113">
        <v>22070605</v>
      </c>
      <c r="I17" s="113"/>
      <c r="J17" s="113"/>
      <c r="K17" s="113"/>
    </row>
    <row r="18" spans="1:11" s="32" customFormat="1" ht="30" customHeight="1" x14ac:dyDescent="0.25">
      <c r="A18" s="20" t="s">
        <v>25</v>
      </c>
      <c r="B18" s="110" t="s">
        <v>182</v>
      </c>
      <c r="C18" s="110"/>
      <c r="D18" s="110"/>
      <c r="E18" s="110"/>
      <c r="F18" s="113">
        <v>-1718478</v>
      </c>
      <c r="G18" s="113"/>
      <c r="H18" s="113">
        <v>-2264919</v>
      </c>
      <c r="I18" s="113"/>
      <c r="J18" s="113"/>
      <c r="K18" s="113"/>
    </row>
    <row r="19" spans="1:11" s="32" customFormat="1" ht="15" customHeight="1" x14ac:dyDescent="0.25">
      <c r="A19" s="20" t="s">
        <v>26</v>
      </c>
      <c r="B19" s="110" t="s">
        <v>183</v>
      </c>
      <c r="C19" s="110"/>
      <c r="D19" s="110"/>
      <c r="E19" s="110"/>
      <c r="F19" s="111">
        <v>3833537</v>
      </c>
      <c r="G19" s="111"/>
      <c r="H19" s="111">
        <v>19805686</v>
      </c>
      <c r="I19" s="111"/>
      <c r="J19" s="111"/>
      <c r="K19" s="111"/>
    </row>
    <row r="20" spans="1:11" s="32" customFormat="1" ht="15" customHeight="1" x14ac:dyDescent="0.25">
      <c r="A20" s="20" t="s">
        <v>28</v>
      </c>
      <c r="B20" s="110" t="s">
        <v>184</v>
      </c>
      <c r="C20" s="110"/>
      <c r="D20" s="110"/>
      <c r="E20" s="110"/>
      <c r="F20" s="111">
        <v>3833537</v>
      </c>
      <c r="G20" s="111"/>
      <c r="H20" s="111">
        <v>19805686</v>
      </c>
      <c r="I20" s="111"/>
      <c r="J20" s="111"/>
      <c r="K20" s="111"/>
    </row>
    <row r="21" spans="1:11" s="32" customFormat="1" ht="15" customHeight="1" x14ac:dyDescent="0.25">
      <c r="A21" s="43"/>
      <c r="B21" s="35"/>
      <c r="C21" s="35"/>
      <c r="D21" s="35"/>
      <c r="E21" s="35"/>
      <c r="F21" s="60"/>
      <c r="G21" s="60"/>
      <c r="H21" s="60"/>
      <c r="I21" s="60"/>
      <c r="J21" s="60"/>
      <c r="K21" s="60"/>
    </row>
    <row r="22" spans="1:11" s="32" customFormat="1" ht="31.5" customHeight="1" x14ac:dyDescent="0.25">
      <c r="A22" s="139" t="s">
        <v>234</v>
      </c>
      <c r="B22" s="139"/>
      <c r="C22" s="139"/>
      <c r="D22" s="139"/>
      <c r="E22" s="139"/>
      <c r="F22" s="139"/>
      <c r="G22" s="139"/>
      <c r="H22" s="139"/>
      <c r="I22" s="139"/>
      <c r="J22" s="139"/>
      <c r="K22" s="139"/>
    </row>
  </sheetData>
  <mergeCells count="42">
    <mergeCell ref="F15:G15"/>
    <mergeCell ref="H15:K15"/>
    <mergeCell ref="B4:E4"/>
    <mergeCell ref="B8:E8"/>
    <mergeCell ref="F8:G8"/>
    <mergeCell ref="H8:K8"/>
    <mergeCell ref="B7:E7"/>
    <mergeCell ref="F7:G7"/>
    <mergeCell ref="H7:K7"/>
    <mergeCell ref="B13:E13"/>
    <mergeCell ref="B16:E16"/>
    <mergeCell ref="F16:G16"/>
    <mergeCell ref="H16:K16"/>
    <mergeCell ref="B6:E6"/>
    <mergeCell ref="F6:G6"/>
    <mergeCell ref="H6:K6"/>
    <mergeCell ref="B10:E10"/>
    <mergeCell ref="F10:G10"/>
    <mergeCell ref="H10:K10"/>
    <mergeCell ref="B9:E9"/>
    <mergeCell ref="F9:G9"/>
    <mergeCell ref="H9:K9"/>
    <mergeCell ref="B11:E11"/>
    <mergeCell ref="F11:G11"/>
    <mergeCell ref="H11:K11"/>
    <mergeCell ref="B15:E15"/>
    <mergeCell ref="H1:K1"/>
    <mergeCell ref="H5:K5"/>
    <mergeCell ref="A22:K22"/>
    <mergeCell ref="A2:K2"/>
    <mergeCell ref="B20:E20"/>
    <mergeCell ref="F20:G20"/>
    <mergeCell ref="H20:K20"/>
    <mergeCell ref="B19:E19"/>
    <mergeCell ref="F19:G19"/>
    <mergeCell ref="H19:K19"/>
    <mergeCell ref="B18:E18"/>
    <mergeCell ref="F18:G18"/>
    <mergeCell ref="H18:K18"/>
    <mergeCell ref="B17:E17"/>
    <mergeCell ref="F17:G17"/>
    <mergeCell ref="H17:K17"/>
  </mergeCells>
  <pageMargins left="0.11811023622047244" right="0.11811023622047244" top="0.55118110236220474" bottom="0.15748031496062992" header="0.31496062992125984" footer="0.31496062992125984"/>
  <pageSetup paperSize="9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0"/>
  <sheetViews>
    <sheetView zoomScale="90" zoomScaleNormal="90" workbookViewId="0">
      <selection activeCell="AD17" sqref="AD17"/>
    </sheetView>
  </sheetViews>
  <sheetFormatPr defaultColWidth="9" defaultRowHeight="11.45" customHeight="1" x14ac:dyDescent="0.25"/>
  <cols>
    <col min="1" max="1" width="3.42578125" style="32" customWidth="1"/>
    <col min="2" max="2" width="4.42578125" style="32" customWidth="1"/>
    <col min="3" max="4" width="2.28515625" style="32" customWidth="1"/>
    <col min="5" max="5" width="2.140625" style="32" customWidth="1"/>
    <col min="6" max="6" width="4.5703125" style="32" customWidth="1"/>
    <col min="7" max="7" width="2.42578125" style="32" customWidth="1"/>
    <col min="8" max="8" width="6.5703125" style="32" customWidth="1"/>
    <col min="9" max="9" width="11.42578125" style="32" customWidth="1"/>
    <col min="10" max="10" width="4.5703125" style="32" customWidth="1"/>
    <col min="11" max="11" width="2.140625" style="32" customWidth="1"/>
    <col min="12" max="12" width="2.42578125" style="32" customWidth="1"/>
    <col min="13" max="13" width="2.140625" style="32" customWidth="1"/>
    <col min="14" max="14" width="4.5703125" style="32" customWidth="1"/>
    <col min="15" max="15" width="2.42578125" style="32" customWidth="1"/>
    <col min="16" max="16" width="6.5703125" style="32" customWidth="1"/>
    <col min="17" max="17" width="2.42578125" style="32" customWidth="1"/>
    <col min="18" max="18" width="6.5703125" style="32" customWidth="1"/>
    <col min="19" max="19" width="2.42578125" style="32" customWidth="1"/>
    <col min="20" max="20" width="6.5703125" style="32" customWidth="1"/>
    <col min="21" max="21" width="7.5703125" style="32" customWidth="1"/>
    <col min="22" max="22" width="5.85546875" style="32" customWidth="1"/>
    <col min="23" max="23" width="1.5703125" style="32" customWidth="1"/>
    <col min="24" max="24" width="7.5703125" style="32" customWidth="1"/>
    <col min="25" max="25" width="0.85546875" style="32" customWidth="1"/>
    <col min="26" max="26" width="6.5703125" style="32" customWidth="1"/>
    <col min="27" max="16384" width="9" style="33"/>
  </cols>
  <sheetData>
    <row r="1" spans="1:26" s="39" customFormat="1" ht="15" customHeight="1" x14ac:dyDescent="0.25">
      <c r="X1" s="147" t="s">
        <v>18</v>
      </c>
      <c r="Y1" s="140"/>
      <c r="Z1" s="140"/>
    </row>
    <row r="2" spans="1:26" s="39" customFormat="1" ht="15" customHeight="1" x14ac:dyDescent="0.25">
      <c r="A2" s="117" t="s">
        <v>185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</row>
    <row r="3" spans="1:26" s="39" customFormat="1" ht="15" customHeight="1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</row>
    <row r="4" spans="1:26" s="39" customFormat="1" ht="15" customHeight="1" x14ac:dyDescent="0.25">
      <c r="A4" s="42"/>
      <c r="B4" s="42"/>
      <c r="C4" s="42"/>
      <c r="D4" s="143" t="s">
        <v>235</v>
      </c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42"/>
      <c r="V4" s="42"/>
      <c r="W4" s="42"/>
      <c r="X4" s="42"/>
      <c r="Y4" s="42"/>
      <c r="Z4" s="42"/>
    </row>
    <row r="5" spans="1:26" s="39" customFormat="1" ht="15" x14ac:dyDescent="0.25">
      <c r="X5" s="141" t="s">
        <v>186</v>
      </c>
      <c r="Y5" s="141"/>
      <c r="Z5" s="141"/>
    </row>
    <row r="6" spans="1:26" s="32" customFormat="1" ht="60" customHeight="1" x14ac:dyDescent="0.25">
      <c r="A6" s="116" t="s">
        <v>19</v>
      </c>
      <c r="B6" s="116"/>
      <c r="C6" s="116"/>
      <c r="D6" s="116" t="s">
        <v>20</v>
      </c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 t="s">
        <v>11</v>
      </c>
      <c r="V6" s="116"/>
      <c r="W6" s="116"/>
      <c r="X6" s="116" t="s">
        <v>22</v>
      </c>
      <c r="Y6" s="116"/>
      <c r="Z6" s="116"/>
    </row>
    <row r="7" spans="1:26" s="32" customFormat="1" ht="15" customHeight="1" x14ac:dyDescent="0.25">
      <c r="A7" s="130" t="s">
        <v>23</v>
      </c>
      <c r="B7" s="130"/>
      <c r="C7" s="130"/>
      <c r="D7" s="116" t="s">
        <v>24</v>
      </c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30" t="s">
        <v>25</v>
      </c>
      <c r="V7" s="130"/>
      <c r="W7" s="130"/>
      <c r="X7" s="130" t="s">
        <v>26</v>
      </c>
      <c r="Y7" s="130"/>
      <c r="Z7" s="130"/>
    </row>
    <row r="8" spans="1:26" s="32" customFormat="1" ht="15" customHeight="1" x14ac:dyDescent="0.25">
      <c r="A8" s="109" t="s">
        <v>23</v>
      </c>
      <c r="B8" s="109"/>
      <c r="C8" s="109"/>
      <c r="D8" s="110" t="s">
        <v>67</v>
      </c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3">
        <v>12022494.18</v>
      </c>
      <c r="V8" s="113"/>
      <c r="W8" s="113"/>
      <c r="X8" s="113">
        <v>118410271.43000001</v>
      </c>
      <c r="Y8" s="113"/>
      <c r="Z8" s="113"/>
    </row>
    <row r="9" spans="1:26" s="32" customFormat="1" ht="30" customHeight="1" x14ac:dyDescent="0.25">
      <c r="A9" s="109" t="s">
        <v>24</v>
      </c>
      <c r="B9" s="109"/>
      <c r="C9" s="109"/>
      <c r="D9" s="110" t="s">
        <v>187</v>
      </c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3">
        <v>2404499</v>
      </c>
      <c r="V9" s="113"/>
      <c r="W9" s="113"/>
      <c r="X9" s="113">
        <v>23682054</v>
      </c>
      <c r="Y9" s="113"/>
      <c r="Z9" s="113"/>
    </row>
    <row r="10" spans="1:26" s="32" customFormat="1" ht="30" customHeight="1" x14ac:dyDescent="0.25">
      <c r="A10" s="109" t="s">
        <v>25</v>
      </c>
      <c r="B10" s="109"/>
      <c r="C10" s="109"/>
      <c r="D10" s="110" t="s">
        <v>188</v>
      </c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46">
        <v>562090</v>
      </c>
      <c r="V10" s="146"/>
      <c r="W10" s="146"/>
      <c r="X10" s="146">
        <v>23598</v>
      </c>
      <c r="Y10" s="146"/>
      <c r="Z10" s="146"/>
    </row>
    <row r="11" spans="1:26" s="32" customFormat="1" ht="15" customHeight="1" x14ac:dyDescent="0.25">
      <c r="A11" s="109" t="s">
        <v>26</v>
      </c>
      <c r="B11" s="109"/>
      <c r="C11" s="109"/>
      <c r="D11" s="110" t="s">
        <v>189</v>
      </c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09" t="s">
        <v>37</v>
      </c>
      <c r="V11" s="109"/>
      <c r="W11" s="109"/>
      <c r="X11" s="109" t="s">
        <v>37</v>
      </c>
      <c r="Y11" s="109"/>
      <c r="Z11" s="109"/>
    </row>
    <row r="12" spans="1:26" s="32" customFormat="1" ht="15" customHeight="1" x14ac:dyDescent="0.25">
      <c r="A12" s="109" t="s">
        <v>27</v>
      </c>
      <c r="B12" s="109"/>
      <c r="C12" s="109"/>
      <c r="D12" s="110" t="s">
        <v>190</v>
      </c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4">
        <v>562090</v>
      </c>
      <c r="V12" s="114"/>
      <c r="W12" s="114"/>
      <c r="X12" s="114">
        <v>23598</v>
      </c>
      <c r="Y12" s="114"/>
      <c r="Z12" s="114"/>
    </row>
    <row r="13" spans="1:26" s="32" customFormat="1" ht="30" customHeight="1" x14ac:dyDescent="0.25">
      <c r="A13" s="109" t="s">
        <v>28</v>
      </c>
      <c r="B13" s="109"/>
      <c r="C13" s="109"/>
      <c r="D13" s="110" t="s">
        <v>191</v>
      </c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4">
        <v>-365453</v>
      </c>
      <c r="V13" s="114"/>
      <c r="W13" s="114"/>
      <c r="X13" s="113">
        <v>-1495938</v>
      </c>
      <c r="Y13" s="113"/>
      <c r="Z13" s="113"/>
    </row>
    <row r="14" spans="1:26" s="32" customFormat="1" ht="15" customHeight="1" x14ac:dyDescent="0.25">
      <c r="A14" s="109" t="s">
        <v>29</v>
      </c>
      <c r="B14" s="109"/>
      <c r="C14" s="109"/>
      <c r="D14" s="110" t="s">
        <v>192</v>
      </c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4">
        <v>932</v>
      </c>
      <c r="V14" s="114"/>
      <c r="W14" s="114"/>
      <c r="X14" s="109" t="s">
        <v>37</v>
      </c>
      <c r="Y14" s="109"/>
      <c r="Z14" s="109"/>
    </row>
    <row r="15" spans="1:26" s="32" customFormat="1" ht="15" customHeight="1" x14ac:dyDescent="0.25">
      <c r="A15" s="109" t="s">
        <v>133</v>
      </c>
      <c r="B15" s="109"/>
      <c r="C15" s="109"/>
      <c r="D15" s="110" t="s">
        <v>193</v>
      </c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3">
        <v>2601968</v>
      </c>
      <c r="V15" s="113"/>
      <c r="W15" s="113"/>
      <c r="X15" s="113">
        <v>22209714</v>
      </c>
      <c r="Y15" s="113"/>
      <c r="Z15" s="113"/>
    </row>
    <row r="16" spans="1:26" s="32" customFormat="1" ht="15" customHeight="1" x14ac:dyDescent="0.25">
      <c r="A16" s="43"/>
      <c r="B16" s="43"/>
      <c r="C16" s="43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53"/>
      <c r="V16" s="53"/>
      <c r="W16" s="53"/>
      <c r="X16" s="53"/>
      <c r="Y16" s="53"/>
      <c r="Z16" s="53"/>
    </row>
    <row r="17" spans="1:26" s="32" customFormat="1" ht="15" customHeight="1" x14ac:dyDescent="0.25">
      <c r="A17" s="43"/>
      <c r="B17" s="43"/>
      <c r="C17" s="43"/>
      <c r="D17" s="143" t="s">
        <v>233</v>
      </c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53"/>
      <c r="V17" s="53"/>
      <c r="W17" s="53"/>
      <c r="X17" s="53"/>
      <c r="Y17" s="53"/>
      <c r="Z17" s="53"/>
    </row>
    <row r="18" spans="1:26" s="32" customFormat="1" ht="15" customHeight="1" x14ac:dyDescent="0.25">
      <c r="A18" s="43"/>
      <c r="B18" s="43"/>
      <c r="C18" s="43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53"/>
      <c r="V18" s="53"/>
      <c r="W18" s="53"/>
      <c r="X18" s="53"/>
      <c r="Y18" s="53"/>
      <c r="Z18" s="53"/>
    </row>
    <row r="19" spans="1:26" s="32" customFormat="1" ht="60" customHeight="1" x14ac:dyDescent="0.25">
      <c r="A19" s="116" t="s">
        <v>19</v>
      </c>
      <c r="B19" s="116"/>
      <c r="C19" s="116"/>
      <c r="D19" s="116" t="s">
        <v>20</v>
      </c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42" t="s">
        <v>223</v>
      </c>
      <c r="V19" s="116"/>
      <c r="W19" s="116"/>
      <c r="X19" s="142" t="s">
        <v>224</v>
      </c>
      <c r="Y19" s="116"/>
      <c r="Z19" s="116"/>
    </row>
    <row r="20" spans="1:26" s="32" customFormat="1" ht="15" customHeight="1" x14ac:dyDescent="0.25">
      <c r="A20" s="130" t="s">
        <v>23</v>
      </c>
      <c r="B20" s="130"/>
      <c r="C20" s="130"/>
      <c r="D20" s="116" t="s">
        <v>24</v>
      </c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30" t="s">
        <v>25</v>
      </c>
      <c r="V20" s="130"/>
      <c r="W20" s="130"/>
      <c r="X20" s="130" t="s">
        <v>26</v>
      </c>
      <c r="Y20" s="130"/>
      <c r="Z20" s="130"/>
    </row>
    <row r="21" spans="1:26" s="32" customFormat="1" ht="15" customHeight="1" x14ac:dyDescent="0.25">
      <c r="A21" s="109" t="s">
        <v>23</v>
      </c>
      <c r="B21" s="109"/>
      <c r="C21" s="109"/>
      <c r="D21" s="110" t="s">
        <v>67</v>
      </c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3">
        <v>20505323.600000001</v>
      </c>
      <c r="V21" s="113"/>
      <c r="W21" s="113"/>
      <c r="X21" s="113">
        <v>102605823.89</v>
      </c>
      <c r="Y21" s="113"/>
      <c r="Z21" s="113"/>
    </row>
    <row r="22" spans="1:26" s="32" customFormat="1" ht="30" customHeight="1" x14ac:dyDescent="0.25">
      <c r="A22" s="109" t="s">
        <v>24</v>
      </c>
      <c r="B22" s="109"/>
      <c r="C22" s="109"/>
      <c r="D22" s="110" t="s">
        <v>187</v>
      </c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3">
        <v>4101065</v>
      </c>
      <c r="V22" s="113"/>
      <c r="W22" s="113"/>
      <c r="X22" s="113">
        <v>20521164</v>
      </c>
      <c r="Y22" s="113"/>
      <c r="Z22" s="113"/>
    </row>
    <row r="23" spans="1:26" s="32" customFormat="1" ht="30" customHeight="1" x14ac:dyDescent="0.25">
      <c r="A23" s="109" t="s">
        <v>25</v>
      </c>
      <c r="B23" s="109"/>
      <c r="C23" s="109"/>
      <c r="D23" s="110" t="s">
        <v>188</v>
      </c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46">
        <v>-133918</v>
      </c>
      <c r="V23" s="146"/>
      <c r="W23" s="146"/>
      <c r="X23" s="146">
        <v>-60455</v>
      </c>
      <c r="Y23" s="146"/>
      <c r="Z23" s="146"/>
    </row>
    <row r="24" spans="1:26" s="32" customFormat="1" ht="15" customHeight="1" x14ac:dyDescent="0.25">
      <c r="A24" s="109" t="s">
        <v>26</v>
      </c>
      <c r="B24" s="109"/>
      <c r="C24" s="109"/>
      <c r="D24" s="110" t="s">
        <v>189</v>
      </c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45">
        <v>-133918</v>
      </c>
      <c r="V24" s="145"/>
      <c r="W24" s="145"/>
      <c r="X24" s="114">
        <v>-60455</v>
      </c>
      <c r="Y24" s="114"/>
      <c r="Z24" s="114"/>
    </row>
    <row r="25" spans="1:26" s="32" customFormat="1" ht="15" customHeight="1" x14ac:dyDescent="0.25">
      <c r="A25" s="109" t="s">
        <v>27</v>
      </c>
      <c r="B25" s="109"/>
      <c r="C25" s="109"/>
      <c r="D25" s="110" t="s">
        <v>190</v>
      </c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4" t="s">
        <v>37</v>
      </c>
      <c r="V25" s="114"/>
      <c r="W25" s="114"/>
      <c r="X25" s="109" t="s">
        <v>37</v>
      </c>
      <c r="Y25" s="109"/>
      <c r="Z25" s="109"/>
    </row>
    <row r="26" spans="1:26" s="32" customFormat="1" ht="30" customHeight="1" x14ac:dyDescent="0.25">
      <c r="A26" s="109" t="s">
        <v>28</v>
      </c>
      <c r="B26" s="109"/>
      <c r="C26" s="109"/>
      <c r="D26" s="110" t="s">
        <v>191</v>
      </c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4">
        <v>-133410</v>
      </c>
      <c r="V26" s="114"/>
      <c r="W26" s="114"/>
      <c r="X26" s="114">
        <v>-654923</v>
      </c>
      <c r="Y26" s="114"/>
      <c r="Z26" s="114"/>
    </row>
    <row r="27" spans="1:26" s="32" customFormat="1" ht="15" customHeight="1" x14ac:dyDescent="0.25">
      <c r="A27" s="109" t="s">
        <v>29</v>
      </c>
      <c r="B27" s="109"/>
      <c r="C27" s="109"/>
      <c r="D27" s="110" t="s">
        <v>192</v>
      </c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4" t="s">
        <v>37</v>
      </c>
      <c r="V27" s="114"/>
      <c r="W27" s="114"/>
      <c r="X27" s="109" t="s">
        <v>37</v>
      </c>
      <c r="Y27" s="109"/>
      <c r="Z27" s="109"/>
    </row>
    <row r="28" spans="1:26" s="32" customFormat="1" ht="15" customHeight="1" x14ac:dyDescent="0.25">
      <c r="A28" s="109" t="s">
        <v>133</v>
      </c>
      <c r="B28" s="109"/>
      <c r="C28" s="109"/>
      <c r="D28" s="110" t="s">
        <v>193</v>
      </c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3">
        <v>3833537</v>
      </c>
      <c r="V28" s="113"/>
      <c r="W28" s="113"/>
      <c r="X28" s="113">
        <v>19805686</v>
      </c>
      <c r="Y28" s="113"/>
      <c r="Z28" s="113"/>
    </row>
    <row r="29" spans="1:26" s="32" customFormat="1" ht="15" customHeight="1" x14ac:dyDescent="0.25">
      <c r="A29" s="43"/>
      <c r="B29" s="43"/>
      <c r="C29" s="43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53"/>
      <c r="V29" s="53"/>
      <c r="W29" s="53"/>
      <c r="X29" s="53"/>
      <c r="Y29" s="53"/>
      <c r="Z29" s="53"/>
    </row>
    <row r="30" spans="1:26" s="32" customFormat="1" ht="60" customHeight="1" x14ac:dyDescent="0.25">
      <c r="A30" s="139" t="s">
        <v>236</v>
      </c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</row>
  </sheetData>
  <mergeCells count="86">
    <mergeCell ref="A12:C12"/>
    <mergeCell ref="D12:T12"/>
    <mergeCell ref="U12:W12"/>
    <mergeCell ref="X12:Z12"/>
    <mergeCell ref="A15:C15"/>
    <mergeCell ref="D15:T15"/>
    <mergeCell ref="U15:W15"/>
    <mergeCell ref="X15:Z15"/>
    <mergeCell ref="A13:C13"/>
    <mergeCell ref="D13:T13"/>
    <mergeCell ref="U13:W13"/>
    <mergeCell ref="X13:Z13"/>
    <mergeCell ref="A14:C14"/>
    <mergeCell ref="D14:T14"/>
    <mergeCell ref="U14:W14"/>
    <mergeCell ref="X14:Z14"/>
    <mergeCell ref="A10:C10"/>
    <mergeCell ref="D10:T10"/>
    <mergeCell ref="U10:W10"/>
    <mergeCell ref="X10:Z10"/>
    <mergeCell ref="A11:C11"/>
    <mergeCell ref="D11:T11"/>
    <mergeCell ref="U11:W11"/>
    <mergeCell ref="X11:Z11"/>
    <mergeCell ref="X7:Z7"/>
    <mergeCell ref="X5:Z5"/>
    <mergeCell ref="A2:Z2"/>
    <mergeCell ref="D4:T4"/>
    <mergeCell ref="A9:C9"/>
    <mergeCell ref="D9:T9"/>
    <mergeCell ref="U9:W9"/>
    <mergeCell ref="X9:Z9"/>
    <mergeCell ref="A19:C19"/>
    <mergeCell ref="D19:T19"/>
    <mergeCell ref="U19:W19"/>
    <mergeCell ref="X19:Z19"/>
    <mergeCell ref="X1:Z1"/>
    <mergeCell ref="A8:C8"/>
    <mergeCell ref="D8:T8"/>
    <mergeCell ref="U8:W8"/>
    <mergeCell ref="X8:Z8"/>
    <mergeCell ref="A6:C6"/>
    <mergeCell ref="D6:T6"/>
    <mergeCell ref="U6:W6"/>
    <mergeCell ref="X6:Z6"/>
    <mergeCell ref="A7:C7"/>
    <mergeCell ref="D7:T7"/>
    <mergeCell ref="U7:W7"/>
    <mergeCell ref="A21:C21"/>
    <mergeCell ref="D21:T21"/>
    <mergeCell ref="U21:W21"/>
    <mergeCell ref="X21:Z21"/>
    <mergeCell ref="A20:C20"/>
    <mergeCell ref="D20:T20"/>
    <mergeCell ref="U20:W20"/>
    <mergeCell ref="X20:Z20"/>
    <mergeCell ref="A23:C23"/>
    <mergeCell ref="D23:T23"/>
    <mergeCell ref="U23:W23"/>
    <mergeCell ref="X23:Z23"/>
    <mergeCell ref="A22:C22"/>
    <mergeCell ref="D22:T22"/>
    <mergeCell ref="U22:W22"/>
    <mergeCell ref="X22:Z22"/>
    <mergeCell ref="U25:W25"/>
    <mergeCell ref="X25:Z25"/>
    <mergeCell ref="A24:C24"/>
    <mergeCell ref="D24:T24"/>
    <mergeCell ref="U24:W24"/>
    <mergeCell ref="X24:Z24"/>
    <mergeCell ref="D17:T17"/>
    <mergeCell ref="A30:Z30"/>
    <mergeCell ref="A28:C28"/>
    <mergeCell ref="D28:T28"/>
    <mergeCell ref="U28:W28"/>
    <mergeCell ref="X28:Z28"/>
    <mergeCell ref="A27:C27"/>
    <mergeCell ref="D27:T27"/>
    <mergeCell ref="U27:W27"/>
    <mergeCell ref="X27:Z27"/>
    <mergeCell ref="A26:C26"/>
    <mergeCell ref="D26:T26"/>
    <mergeCell ref="U26:W26"/>
    <mergeCell ref="X26:Z26"/>
    <mergeCell ref="A25:C25"/>
    <mergeCell ref="D25:T25"/>
  </mergeCells>
  <pageMargins left="0.11811023622047244" right="0.11811023622047244" top="0.55118110236220474" bottom="0.15748031496062992" header="0.31496062992125984" footer="0.31496062992125984"/>
  <pageSetup paperSize="9" scale="89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zoomScale="90" zoomScaleNormal="90" workbookViewId="0">
      <selection activeCell="J11" sqref="J11"/>
    </sheetView>
  </sheetViews>
  <sheetFormatPr defaultColWidth="9" defaultRowHeight="11.45" customHeight="1" x14ac:dyDescent="0.25"/>
  <cols>
    <col min="1" max="1" width="8.140625" style="47" customWidth="1"/>
    <col min="2" max="2" width="53.140625" style="47" customWidth="1"/>
    <col min="3" max="6" width="18" style="47" customWidth="1"/>
    <col min="7" max="16384" width="9" style="33"/>
  </cols>
  <sheetData>
    <row r="1" spans="1:6" ht="15" customHeight="1" x14ac:dyDescent="0.25">
      <c r="F1" s="62" t="s">
        <v>18</v>
      </c>
    </row>
    <row r="2" spans="1:6" ht="15" customHeight="1" x14ac:dyDescent="0.25">
      <c r="A2" s="148" t="s">
        <v>194</v>
      </c>
      <c r="B2" s="148"/>
      <c r="C2" s="148"/>
      <c r="D2" s="148"/>
      <c r="E2" s="148"/>
      <c r="F2" s="148"/>
    </row>
    <row r="3" spans="1:6" ht="15" customHeight="1" x14ac:dyDescent="0.25">
      <c r="F3" s="62" t="s">
        <v>195</v>
      </c>
    </row>
    <row r="4" spans="1:6" s="47" customFormat="1" ht="59.1" customHeight="1" x14ac:dyDescent="0.25">
      <c r="A4" s="63" t="s">
        <v>19</v>
      </c>
      <c r="B4" s="63" t="s">
        <v>20</v>
      </c>
      <c r="C4" s="63" t="s">
        <v>196</v>
      </c>
      <c r="D4" s="63" t="s">
        <v>197</v>
      </c>
      <c r="E4" s="63" t="s">
        <v>198</v>
      </c>
      <c r="F4" s="63" t="s">
        <v>199</v>
      </c>
    </row>
    <row r="5" spans="1:6" ht="15" customHeight="1" x14ac:dyDescent="0.25">
      <c r="A5" s="64" t="s">
        <v>23</v>
      </c>
      <c r="B5" s="64" t="s">
        <v>24</v>
      </c>
      <c r="C5" s="64" t="s">
        <v>25</v>
      </c>
      <c r="D5" s="64" t="s">
        <v>26</v>
      </c>
      <c r="E5" s="64" t="s">
        <v>27</v>
      </c>
      <c r="F5" s="64" t="s">
        <v>28</v>
      </c>
    </row>
    <row r="6" spans="1:6" ht="15" customHeight="1" x14ac:dyDescent="0.25">
      <c r="A6" s="65"/>
      <c r="B6" s="66" t="s">
        <v>200</v>
      </c>
      <c r="C6" s="67"/>
      <c r="D6" s="67"/>
      <c r="E6" s="67"/>
      <c r="F6" s="67"/>
    </row>
    <row r="7" spans="1:6" ht="45" customHeight="1" x14ac:dyDescent="0.25">
      <c r="A7" s="65"/>
      <c r="B7" s="68" t="s">
        <v>201</v>
      </c>
      <c r="C7" s="67"/>
      <c r="D7" s="67"/>
      <c r="E7" s="67"/>
      <c r="F7" s="67"/>
    </row>
    <row r="8" spans="1:6" ht="30" customHeight="1" x14ac:dyDescent="0.25">
      <c r="A8" s="69" t="s">
        <v>23</v>
      </c>
      <c r="B8" s="70" t="s">
        <v>202</v>
      </c>
      <c r="C8" s="55">
        <v>8744103</v>
      </c>
      <c r="D8" s="55">
        <v>4559340</v>
      </c>
      <c r="E8" s="71" t="s">
        <v>37</v>
      </c>
      <c r="F8" s="55">
        <v>4184763</v>
      </c>
    </row>
    <row r="9" spans="1:6" ht="15" customHeight="1" x14ac:dyDescent="0.25">
      <c r="A9" s="69" t="s">
        <v>24</v>
      </c>
      <c r="B9" s="72" t="s">
        <v>203</v>
      </c>
      <c r="C9" s="57">
        <v>784104</v>
      </c>
      <c r="D9" s="57">
        <v>-59897</v>
      </c>
      <c r="E9" s="71" t="s">
        <v>37</v>
      </c>
      <c r="F9" s="57">
        <v>844001</v>
      </c>
    </row>
    <row r="10" spans="1:6" ht="15" customHeight="1" x14ac:dyDescent="0.25">
      <c r="A10" s="69" t="s">
        <v>25</v>
      </c>
      <c r="B10" s="72" t="s">
        <v>204</v>
      </c>
      <c r="C10" s="55">
        <v>2216287</v>
      </c>
      <c r="D10" s="57">
        <v>747810</v>
      </c>
      <c r="E10" s="71" t="s">
        <v>37</v>
      </c>
      <c r="F10" s="55">
        <v>1468477</v>
      </c>
    </row>
    <row r="11" spans="1:6" ht="15" customHeight="1" x14ac:dyDescent="0.25">
      <c r="A11" s="69" t="s">
        <v>26</v>
      </c>
      <c r="B11" s="72" t="s">
        <v>104</v>
      </c>
      <c r="C11" s="55">
        <v>1160542</v>
      </c>
      <c r="D11" s="57">
        <v>-37345</v>
      </c>
      <c r="E11" s="71" t="s">
        <v>37</v>
      </c>
      <c r="F11" s="55">
        <v>1197887</v>
      </c>
    </row>
    <row r="12" spans="1:6" ht="15" customHeight="1" x14ac:dyDescent="0.25">
      <c r="A12" s="69" t="s">
        <v>27</v>
      </c>
      <c r="B12" s="72" t="s">
        <v>205</v>
      </c>
      <c r="C12" s="57">
        <v>367050</v>
      </c>
      <c r="D12" s="57">
        <v>-307348</v>
      </c>
      <c r="E12" s="71" t="s">
        <v>37</v>
      </c>
      <c r="F12" s="57">
        <v>674398</v>
      </c>
    </row>
    <row r="13" spans="1:6" ht="15" customHeight="1" x14ac:dyDescent="0.25">
      <c r="A13" s="69" t="s">
        <v>28</v>
      </c>
      <c r="B13" s="72" t="s">
        <v>206</v>
      </c>
      <c r="C13" s="55">
        <v>4216120</v>
      </c>
      <c r="D13" s="55">
        <v>4216120</v>
      </c>
      <c r="E13" s="71" t="s">
        <v>37</v>
      </c>
      <c r="F13" s="71" t="s">
        <v>37</v>
      </c>
    </row>
    <row r="14" spans="1:6" ht="15" customHeight="1" x14ac:dyDescent="0.25">
      <c r="A14" s="69" t="s">
        <v>29</v>
      </c>
      <c r="B14" s="72" t="s">
        <v>207</v>
      </c>
      <c r="C14" s="71" t="s">
        <v>37</v>
      </c>
      <c r="D14" s="71" t="s">
        <v>37</v>
      </c>
      <c r="E14" s="71" t="s">
        <v>37</v>
      </c>
      <c r="F14" s="71" t="s">
        <v>37</v>
      </c>
    </row>
    <row r="15" spans="1:6" ht="15" customHeight="1" x14ac:dyDescent="0.25">
      <c r="A15" s="69" t="s">
        <v>43</v>
      </c>
      <c r="B15" s="70" t="s">
        <v>208</v>
      </c>
      <c r="C15" s="55">
        <v>8744103</v>
      </c>
      <c r="D15" s="55">
        <v>4559340</v>
      </c>
      <c r="E15" s="71" t="s">
        <v>37</v>
      </c>
      <c r="F15" s="55">
        <v>4184763</v>
      </c>
    </row>
    <row r="16" spans="1:6" ht="30" customHeight="1" x14ac:dyDescent="0.25">
      <c r="A16" s="69" t="s">
        <v>46</v>
      </c>
      <c r="B16" s="70" t="s">
        <v>209</v>
      </c>
      <c r="C16" s="55">
        <v>8744103</v>
      </c>
      <c r="D16" s="55">
        <v>4559340</v>
      </c>
      <c r="E16" s="71" t="s">
        <v>37</v>
      </c>
      <c r="F16" s="55">
        <v>4184763</v>
      </c>
    </row>
    <row r="17" spans="1:6" ht="30" customHeight="1" x14ac:dyDescent="0.25">
      <c r="A17" s="65"/>
      <c r="B17" s="68" t="s">
        <v>210</v>
      </c>
      <c r="C17" s="71"/>
      <c r="D17" s="71"/>
      <c r="E17" s="71"/>
      <c r="F17" s="71"/>
    </row>
    <row r="18" spans="1:6" ht="30" customHeight="1" x14ac:dyDescent="0.25">
      <c r="A18" s="69" t="s">
        <v>49</v>
      </c>
      <c r="B18" s="70" t="s">
        <v>211</v>
      </c>
      <c r="C18" s="55">
        <v>4094785</v>
      </c>
      <c r="D18" s="55">
        <v>-1386822</v>
      </c>
      <c r="E18" s="71" t="s">
        <v>37</v>
      </c>
      <c r="F18" s="55">
        <v>5481607</v>
      </c>
    </row>
    <row r="19" spans="1:6" ht="15" customHeight="1" x14ac:dyDescent="0.25">
      <c r="A19" s="69" t="s">
        <v>52</v>
      </c>
      <c r="B19" s="72" t="s">
        <v>168</v>
      </c>
      <c r="C19" s="55">
        <v>3310596</v>
      </c>
      <c r="D19" s="57">
        <v>555836</v>
      </c>
      <c r="E19" s="71" t="s">
        <v>37</v>
      </c>
      <c r="F19" s="55">
        <v>2754760</v>
      </c>
    </row>
    <row r="20" spans="1:6" ht="15" customHeight="1" x14ac:dyDescent="0.25">
      <c r="A20" s="69" t="s">
        <v>55</v>
      </c>
      <c r="B20" s="72" t="s">
        <v>212</v>
      </c>
      <c r="C20" s="57">
        <v>784189</v>
      </c>
      <c r="D20" s="57">
        <v>-59820</v>
      </c>
      <c r="E20" s="71" t="s">
        <v>37</v>
      </c>
      <c r="F20" s="57">
        <v>844009</v>
      </c>
    </row>
    <row r="21" spans="1:6" ht="15" customHeight="1" x14ac:dyDescent="0.25">
      <c r="A21" s="69" t="s">
        <v>169</v>
      </c>
      <c r="B21" s="72" t="s">
        <v>206</v>
      </c>
      <c r="C21" s="71" t="s">
        <v>37</v>
      </c>
      <c r="D21" s="55">
        <v>-1882838</v>
      </c>
      <c r="E21" s="71" t="s">
        <v>37</v>
      </c>
      <c r="F21" s="55">
        <v>1882838</v>
      </c>
    </row>
    <row r="22" spans="1:6" ht="30" customHeight="1" x14ac:dyDescent="0.25">
      <c r="A22" s="69" t="s">
        <v>213</v>
      </c>
      <c r="B22" s="70" t="s">
        <v>214</v>
      </c>
      <c r="C22" s="55">
        <v>4094785</v>
      </c>
      <c r="D22" s="55">
        <v>-1386822</v>
      </c>
      <c r="E22" s="71" t="s">
        <v>37</v>
      </c>
      <c r="F22" s="55">
        <v>5481607</v>
      </c>
    </row>
    <row r="23" spans="1:6" ht="30" customHeight="1" x14ac:dyDescent="0.25">
      <c r="A23" s="69" t="s">
        <v>75</v>
      </c>
      <c r="B23" s="70" t="s">
        <v>215</v>
      </c>
      <c r="C23" s="55">
        <v>4649318</v>
      </c>
      <c r="D23" s="55">
        <v>5946162</v>
      </c>
      <c r="E23" s="71" t="s">
        <v>37</v>
      </c>
      <c r="F23" s="55">
        <v>-1296844</v>
      </c>
    </row>
    <row r="24" spans="1:6" ht="30" customHeight="1" x14ac:dyDescent="0.25">
      <c r="A24" s="69" t="s">
        <v>216</v>
      </c>
      <c r="B24" s="70" t="s">
        <v>217</v>
      </c>
      <c r="C24" s="55">
        <v>4649318</v>
      </c>
      <c r="D24" s="55">
        <v>5946162</v>
      </c>
      <c r="E24" s="71" t="s">
        <v>37</v>
      </c>
      <c r="F24" s="55">
        <v>-1296844</v>
      </c>
    </row>
    <row r="25" spans="1:6" ht="15" customHeight="1" x14ac:dyDescent="0.25">
      <c r="A25" s="73"/>
      <c r="B25" s="66"/>
      <c r="C25" s="67"/>
      <c r="D25" s="67"/>
      <c r="E25" s="67"/>
      <c r="F25" s="67"/>
    </row>
    <row r="26" spans="1:6" ht="15" customHeight="1" x14ac:dyDescent="0.25">
      <c r="A26" s="65"/>
      <c r="B26" s="66" t="s">
        <v>218</v>
      </c>
      <c r="C26" s="67"/>
      <c r="D26" s="67"/>
      <c r="E26" s="67"/>
      <c r="F26" s="67"/>
    </row>
    <row r="27" spans="1:6" ht="45" customHeight="1" x14ac:dyDescent="0.25">
      <c r="A27" s="65"/>
      <c r="B27" s="68" t="s">
        <v>201</v>
      </c>
      <c r="C27" s="67"/>
      <c r="D27" s="67"/>
      <c r="E27" s="67"/>
      <c r="F27" s="67"/>
    </row>
    <row r="28" spans="1:6" ht="30" customHeight="1" x14ac:dyDescent="0.25">
      <c r="A28" s="69"/>
      <c r="B28" s="68" t="s">
        <v>210</v>
      </c>
      <c r="C28" s="67"/>
      <c r="D28" s="67"/>
      <c r="E28" s="67"/>
      <c r="F28" s="67"/>
    </row>
  </sheetData>
  <mergeCells count="1">
    <mergeCell ref="A2:F2"/>
  </mergeCells>
  <pageMargins left="0.11811023622047244" right="0.11811023622047244" top="0.55118110236220474" bottom="0.15748031496062992" header="0.31496062992125984" footer="0.31496062992125984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zoomScale="80" zoomScaleNormal="80" workbookViewId="0">
      <selection activeCell="Q14" sqref="Q14"/>
    </sheetView>
  </sheetViews>
  <sheetFormatPr defaultColWidth="9" defaultRowHeight="15" x14ac:dyDescent="0.25"/>
  <cols>
    <col min="1" max="1" width="10" style="32" customWidth="1"/>
    <col min="2" max="2" width="50" style="32" customWidth="1"/>
    <col min="3" max="7" width="20" style="32" customWidth="1"/>
    <col min="8" max="16384" width="9" style="33"/>
  </cols>
  <sheetData>
    <row r="1" spans="1:7" s="30" customFormat="1" ht="15" customHeight="1" x14ac:dyDescent="0.25">
      <c r="G1" s="31" t="s">
        <v>18</v>
      </c>
    </row>
    <row r="2" spans="1:7" s="30" customFormat="1" ht="30" customHeight="1" x14ac:dyDescent="0.25">
      <c r="A2" s="117" t="s">
        <v>85</v>
      </c>
      <c r="B2" s="117"/>
      <c r="C2" s="117"/>
      <c r="D2" s="117"/>
      <c r="E2" s="117"/>
      <c r="F2" s="117"/>
      <c r="G2" s="117"/>
    </row>
    <row r="3" spans="1:7" s="30" customFormat="1" ht="15" customHeight="1" x14ac:dyDescent="0.25">
      <c r="G3" s="34"/>
    </row>
    <row r="4" spans="1:7" ht="15" customHeight="1" x14ac:dyDescent="0.25">
      <c r="B4" s="25" t="s">
        <v>11</v>
      </c>
    </row>
    <row r="5" spans="1:7" s="30" customFormat="1" ht="15" customHeight="1" x14ac:dyDescent="0.25">
      <c r="G5" s="34" t="s">
        <v>86</v>
      </c>
    </row>
    <row r="6" spans="1:7" s="35" customFormat="1" ht="228" customHeight="1" x14ac:dyDescent="0.25">
      <c r="A6" s="25" t="s">
        <v>19</v>
      </c>
      <c r="B6" s="25" t="s">
        <v>20</v>
      </c>
      <c r="C6" s="25" t="s">
        <v>87</v>
      </c>
      <c r="D6" s="25" t="s">
        <v>88</v>
      </c>
      <c r="E6" s="25" t="s">
        <v>89</v>
      </c>
      <c r="F6" s="25" t="s">
        <v>90</v>
      </c>
      <c r="G6" s="25" t="s">
        <v>91</v>
      </c>
    </row>
    <row r="7" spans="1:7" s="32" customFormat="1" ht="15" customHeight="1" x14ac:dyDescent="0.25">
      <c r="A7" s="25" t="s">
        <v>23</v>
      </c>
      <c r="B7" s="25" t="s">
        <v>24</v>
      </c>
      <c r="C7" s="25" t="s">
        <v>25</v>
      </c>
      <c r="D7" s="25" t="s">
        <v>26</v>
      </c>
      <c r="E7" s="25" t="s">
        <v>27</v>
      </c>
      <c r="F7" s="25" t="s">
        <v>28</v>
      </c>
      <c r="G7" s="25" t="s">
        <v>29</v>
      </c>
    </row>
    <row r="8" spans="1:7" s="32" customFormat="1" ht="30" customHeight="1" x14ac:dyDescent="0.25">
      <c r="A8" s="36" t="s">
        <v>23</v>
      </c>
      <c r="B8" s="21" t="s">
        <v>92</v>
      </c>
      <c r="C8" s="22">
        <v>14580594.529999999</v>
      </c>
      <c r="D8" s="22">
        <v>-34190565.460000001</v>
      </c>
      <c r="E8" s="22">
        <v>-2529269.36</v>
      </c>
      <c r="F8" s="37">
        <v>0</v>
      </c>
      <c r="G8" s="22">
        <v>-22139440.289999999</v>
      </c>
    </row>
    <row r="9" spans="1:7" s="32" customFormat="1" ht="15" customHeight="1" x14ac:dyDescent="0.25">
      <c r="A9" s="36" t="s">
        <v>24</v>
      </c>
      <c r="B9" s="21" t="s">
        <v>93</v>
      </c>
      <c r="C9" s="23">
        <v>14580594.529999999</v>
      </c>
      <c r="D9" s="23">
        <v>-34190565.460000001</v>
      </c>
      <c r="E9" s="23">
        <v>-2529269.36</v>
      </c>
      <c r="F9" s="24">
        <v>0</v>
      </c>
      <c r="G9" s="22">
        <v>-22139440.289999999</v>
      </c>
    </row>
    <row r="10" spans="1:7" s="32" customFormat="1" ht="15" customHeight="1" x14ac:dyDescent="0.25">
      <c r="A10" s="36" t="s">
        <v>40</v>
      </c>
      <c r="B10" s="21" t="s">
        <v>91</v>
      </c>
      <c r="C10" s="22">
        <v>14580594.529999999</v>
      </c>
      <c r="D10" s="22">
        <v>-34190565.460000001</v>
      </c>
      <c r="E10" s="22">
        <v>-2529269.36</v>
      </c>
      <c r="F10" s="37">
        <v>0</v>
      </c>
      <c r="G10" s="22">
        <v>-22139440.289999999</v>
      </c>
    </row>
    <row r="11" spans="1:7" ht="15" customHeight="1" x14ac:dyDescent="0.25"/>
    <row r="12" spans="1:7" ht="15" customHeight="1" x14ac:dyDescent="0.25">
      <c r="B12" s="25" t="s">
        <v>22</v>
      </c>
    </row>
    <row r="13" spans="1:7" ht="15" customHeight="1" x14ac:dyDescent="0.25"/>
    <row r="14" spans="1:7" ht="228" customHeight="1" x14ac:dyDescent="0.25">
      <c r="A14" s="25" t="s">
        <v>19</v>
      </c>
      <c r="B14" s="25" t="s">
        <v>20</v>
      </c>
      <c r="C14" s="25" t="s">
        <v>87</v>
      </c>
      <c r="D14" s="25" t="s">
        <v>88</v>
      </c>
      <c r="E14" s="25" t="s">
        <v>89</v>
      </c>
      <c r="F14" s="25" t="s">
        <v>90</v>
      </c>
      <c r="G14" s="25" t="s">
        <v>91</v>
      </c>
    </row>
    <row r="15" spans="1:7" ht="15" customHeight="1" x14ac:dyDescent="0.25">
      <c r="A15" s="25" t="s">
        <v>23</v>
      </c>
      <c r="B15" s="25" t="s">
        <v>24</v>
      </c>
      <c r="C15" s="25" t="s">
        <v>25</v>
      </c>
      <c r="D15" s="25" t="s">
        <v>26</v>
      </c>
      <c r="E15" s="25" t="s">
        <v>27</v>
      </c>
      <c r="F15" s="25" t="s">
        <v>28</v>
      </c>
      <c r="G15" s="25" t="s">
        <v>29</v>
      </c>
    </row>
    <row r="16" spans="1:7" ht="30" customHeight="1" x14ac:dyDescent="0.25">
      <c r="A16" s="36" t="s">
        <v>23</v>
      </c>
      <c r="B16" s="21" t="s">
        <v>92</v>
      </c>
      <c r="C16" s="37">
        <v>-154451.26999999999</v>
      </c>
      <c r="D16" s="22">
        <v>-22636778.530000001</v>
      </c>
      <c r="E16" s="37">
        <v>0</v>
      </c>
      <c r="F16" s="37">
        <v>0</v>
      </c>
      <c r="G16" s="22">
        <v>-22791229.800000001</v>
      </c>
    </row>
    <row r="17" spans="1:7" ht="15" customHeight="1" x14ac:dyDescent="0.25">
      <c r="A17" s="36" t="s">
        <v>24</v>
      </c>
      <c r="B17" s="21" t="s">
        <v>93</v>
      </c>
      <c r="C17" s="24">
        <v>-154451.26999999999</v>
      </c>
      <c r="D17" s="23">
        <v>-22636778.530000001</v>
      </c>
      <c r="E17" s="24">
        <v>0</v>
      </c>
      <c r="F17" s="24">
        <v>0</v>
      </c>
      <c r="G17" s="22">
        <v>-22791229.800000001</v>
      </c>
    </row>
    <row r="18" spans="1:7" ht="15" customHeight="1" x14ac:dyDescent="0.25">
      <c r="A18" s="36" t="s">
        <v>40</v>
      </c>
      <c r="B18" s="21" t="s">
        <v>91</v>
      </c>
      <c r="C18" s="37">
        <v>-154451.26999999999</v>
      </c>
      <c r="D18" s="22">
        <v>-22636778.530000001</v>
      </c>
      <c r="E18" s="37">
        <v>0</v>
      </c>
      <c r="F18" s="37">
        <v>0</v>
      </c>
      <c r="G18" s="22">
        <v>-22791229.800000001</v>
      </c>
    </row>
    <row r="19" spans="1:7" ht="15" customHeight="1" x14ac:dyDescent="0.25"/>
    <row r="20" spans="1:7" ht="15" customHeight="1" x14ac:dyDescent="0.25">
      <c r="B20" s="25" t="s">
        <v>223</v>
      </c>
    </row>
    <row r="21" spans="1:7" ht="15" customHeight="1" x14ac:dyDescent="0.25"/>
    <row r="22" spans="1:7" ht="228" customHeight="1" x14ac:dyDescent="0.25">
      <c r="A22" s="25" t="s">
        <v>19</v>
      </c>
      <c r="B22" s="25" t="s">
        <v>20</v>
      </c>
      <c r="C22" s="25" t="s">
        <v>87</v>
      </c>
      <c r="D22" s="25" t="s">
        <v>88</v>
      </c>
      <c r="E22" s="25" t="s">
        <v>89</v>
      </c>
      <c r="F22" s="25" t="s">
        <v>90</v>
      </c>
      <c r="G22" s="25" t="s">
        <v>91</v>
      </c>
    </row>
    <row r="23" spans="1:7" ht="15" customHeight="1" x14ac:dyDescent="0.25">
      <c r="A23" s="25" t="s">
        <v>23</v>
      </c>
      <c r="B23" s="25" t="s">
        <v>24</v>
      </c>
      <c r="C23" s="25" t="s">
        <v>25</v>
      </c>
      <c r="D23" s="25" t="s">
        <v>26</v>
      </c>
      <c r="E23" s="25" t="s">
        <v>27</v>
      </c>
      <c r="F23" s="25" t="s">
        <v>28</v>
      </c>
      <c r="G23" s="25" t="s">
        <v>29</v>
      </c>
    </row>
    <row r="24" spans="1:7" ht="30" customHeight="1" x14ac:dyDescent="0.25">
      <c r="A24" s="36" t="s">
        <v>23</v>
      </c>
      <c r="B24" s="21" t="s">
        <v>92</v>
      </c>
      <c r="C24" s="38" t="s">
        <v>37</v>
      </c>
      <c r="D24" s="22">
        <v>-5364835.95</v>
      </c>
      <c r="E24" s="37">
        <v>-868256.53</v>
      </c>
      <c r="F24" s="38" t="s">
        <v>37</v>
      </c>
      <c r="G24" s="22">
        <v>-6233092.4800000004</v>
      </c>
    </row>
    <row r="25" spans="1:7" ht="15" customHeight="1" x14ac:dyDescent="0.25">
      <c r="A25" s="36" t="s">
        <v>24</v>
      </c>
      <c r="B25" s="21" t="s">
        <v>93</v>
      </c>
      <c r="C25" s="20" t="s">
        <v>37</v>
      </c>
      <c r="D25" s="23">
        <v>-5364835.95</v>
      </c>
      <c r="E25" s="24">
        <v>-868256.53</v>
      </c>
      <c r="F25" s="20" t="s">
        <v>37</v>
      </c>
      <c r="G25" s="22">
        <v>-6233092.4800000004</v>
      </c>
    </row>
    <row r="26" spans="1:7" ht="15" customHeight="1" x14ac:dyDescent="0.25">
      <c r="A26" s="36" t="s">
        <v>40</v>
      </c>
      <c r="B26" s="21" t="s">
        <v>91</v>
      </c>
      <c r="C26" s="38" t="s">
        <v>37</v>
      </c>
      <c r="D26" s="22">
        <v>-5364835.95</v>
      </c>
      <c r="E26" s="37">
        <v>-868256.53</v>
      </c>
      <c r="F26" s="38" t="s">
        <v>37</v>
      </c>
      <c r="G26" s="22">
        <v>-6233092.4800000004</v>
      </c>
    </row>
    <row r="27" spans="1:7" ht="15" customHeight="1" x14ac:dyDescent="0.25"/>
    <row r="28" spans="1:7" ht="15" customHeight="1" x14ac:dyDescent="0.25">
      <c r="B28" s="25" t="s">
        <v>224</v>
      </c>
    </row>
    <row r="29" spans="1:7" ht="15" customHeight="1" x14ac:dyDescent="0.25"/>
    <row r="30" spans="1:7" ht="228" customHeight="1" x14ac:dyDescent="0.25">
      <c r="A30" s="25" t="s">
        <v>19</v>
      </c>
      <c r="B30" s="25" t="s">
        <v>20</v>
      </c>
      <c r="C30" s="25" t="s">
        <v>87</v>
      </c>
      <c r="D30" s="25" t="s">
        <v>88</v>
      </c>
      <c r="E30" s="25" t="s">
        <v>89</v>
      </c>
      <c r="F30" s="25" t="s">
        <v>90</v>
      </c>
      <c r="G30" s="25" t="s">
        <v>91</v>
      </c>
    </row>
    <row r="31" spans="1:7" ht="15" customHeight="1" x14ac:dyDescent="0.25">
      <c r="A31" s="25" t="s">
        <v>23</v>
      </c>
      <c r="B31" s="25" t="s">
        <v>24</v>
      </c>
      <c r="C31" s="25" t="s">
        <v>25</v>
      </c>
      <c r="D31" s="25" t="s">
        <v>26</v>
      </c>
      <c r="E31" s="25" t="s">
        <v>27</v>
      </c>
      <c r="F31" s="25" t="s">
        <v>28</v>
      </c>
      <c r="G31" s="25" t="s">
        <v>29</v>
      </c>
    </row>
    <row r="32" spans="1:7" ht="30" customHeight="1" x14ac:dyDescent="0.25">
      <c r="A32" s="36" t="s">
        <v>23</v>
      </c>
      <c r="B32" s="21" t="s">
        <v>92</v>
      </c>
      <c r="C32" s="37">
        <v>-199507.47</v>
      </c>
      <c r="D32" s="37">
        <v>586612.53</v>
      </c>
      <c r="E32" s="37">
        <v>0</v>
      </c>
      <c r="F32" s="37">
        <v>0</v>
      </c>
      <c r="G32" s="37">
        <v>387105.06</v>
      </c>
    </row>
    <row r="33" spans="1:7" ht="15" customHeight="1" x14ac:dyDescent="0.25">
      <c r="A33" s="36" t="s">
        <v>24</v>
      </c>
      <c r="B33" s="21" t="s">
        <v>93</v>
      </c>
      <c r="C33" s="24">
        <v>-199507.47</v>
      </c>
      <c r="D33" s="24">
        <v>586612.53</v>
      </c>
      <c r="E33" s="24">
        <v>0</v>
      </c>
      <c r="F33" s="24">
        <v>0</v>
      </c>
      <c r="G33" s="37">
        <v>387105.06</v>
      </c>
    </row>
    <row r="34" spans="1:7" ht="15" customHeight="1" x14ac:dyDescent="0.25">
      <c r="A34" s="36" t="s">
        <v>40</v>
      </c>
      <c r="B34" s="21" t="s">
        <v>91</v>
      </c>
      <c r="C34" s="37">
        <v>-199507.47</v>
      </c>
      <c r="D34" s="37">
        <v>586612.53</v>
      </c>
      <c r="E34" s="37">
        <v>0</v>
      </c>
      <c r="F34" s="37">
        <v>0</v>
      </c>
      <c r="G34" s="37">
        <v>387105.06</v>
      </c>
    </row>
  </sheetData>
  <mergeCells count="1">
    <mergeCell ref="A2:G2"/>
  </mergeCells>
  <pageMargins left="0.11811023622047244" right="0.11811023622047244" top="0.55118110236220474" bottom="0.15748031496062992" header="0.31496062992125984" footer="0.31496062992125984"/>
  <pageSetup paperSize="9" scale="6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zoomScaleNormal="100" workbookViewId="0">
      <selection activeCell="S20" sqref="S20"/>
    </sheetView>
  </sheetViews>
  <sheetFormatPr defaultColWidth="9" defaultRowHeight="15" x14ac:dyDescent="0.25"/>
  <cols>
    <col min="1" max="1" width="10" style="32" customWidth="1"/>
    <col min="2" max="2" width="50" style="32" customWidth="1"/>
    <col min="3" max="4" width="15" style="32" customWidth="1"/>
    <col min="5" max="16384" width="9" style="33"/>
  </cols>
  <sheetData>
    <row r="1" spans="1:4" s="39" customFormat="1" ht="15" customHeight="1" x14ac:dyDescent="0.25">
      <c r="D1" s="31" t="s">
        <v>18</v>
      </c>
    </row>
    <row r="2" spans="1:4" s="39" customFormat="1" ht="15" customHeight="1" x14ac:dyDescent="0.25">
      <c r="A2" s="118" t="s">
        <v>94</v>
      </c>
      <c r="B2" s="118"/>
      <c r="C2" s="118"/>
      <c r="D2" s="118"/>
    </row>
    <row r="3" spans="1:4" s="39" customFormat="1" ht="15" customHeight="1" x14ac:dyDescent="0.25">
      <c r="A3" s="41"/>
      <c r="B3" s="41"/>
      <c r="C3" s="41"/>
      <c r="D3" s="41"/>
    </row>
    <row r="4" spans="1:4" s="39" customFormat="1" ht="15" customHeight="1" x14ac:dyDescent="0.25">
      <c r="A4" s="41"/>
      <c r="B4" s="25" t="s">
        <v>225</v>
      </c>
      <c r="C4" s="41"/>
      <c r="D4" s="41"/>
    </row>
    <row r="5" spans="1:4" s="39" customFormat="1" ht="15" customHeight="1" x14ac:dyDescent="0.25">
      <c r="D5" s="34" t="s">
        <v>95</v>
      </c>
    </row>
    <row r="6" spans="1:4" s="32" customFormat="1" ht="60" customHeight="1" x14ac:dyDescent="0.25">
      <c r="A6" s="25" t="s">
        <v>19</v>
      </c>
      <c r="B6" s="25" t="s">
        <v>20</v>
      </c>
      <c r="C6" s="25" t="s">
        <v>11</v>
      </c>
      <c r="D6" s="25" t="s">
        <v>22</v>
      </c>
    </row>
    <row r="7" spans="1:4" s="32" customFormat="1" ht="15" customHeight="1" x14ac:dyDescent="0.25">
      <c r="A7" s="38" t="s">
        <v>23</v>
      </c>
      <c r="B7" s="25" t="s">
        <v>24</v>
      </c>
      <c r="C7" s="38" t="s">
        <v>25</v>
      </c>
      <c r="D7" s="38" t="s">
        <v>26</v>
      </c>
    </row>
    <row r="8" spans="1:4" s="32" customFormat="1" ht="30" customHeight="1" x14ac:dyDescent="0.25">
      <c r="A8" s="20" t="s">
        <v>23</v>
      </c>
      <c r="B8" s="21" t="s">
        <v>96</v>
      </c>
      <c r="C8" s="22">
        <v>18163203</v>
      </c>
      <c r="D8" s="22">
        <v>29952172.190000001</v>
      </c>
    </row>
    <row r="9" spans="1:4" s="32" customFormat="1" ht="45" customHeight="1" x14ac:dyDescent="0.25">
      <c r="A9" s="20" t="s">
        <v>24</v>
      </c>
      <c r="B9" s="21" t="s">
        <v>97</v>
      </c>
      <c r="C9" s="23">
        <v>15496008.43</v>
      </c>
      <c r="D9" s="23">
        <v>22466831.719999999</v>
      </c>
    </row>
    <row r="10" spans="1:4" s="32" customFormat="1" ht="45" customHeight="1" x14ac:dyDescent="0.25">
      <c r="A10" s="20" t="s">
        <v>27</v>
      </c>
      <c r="B10" s="21" t="s">
        <v>98</v>
      </c>
      <c r="C10" s="23">
        <v>1568049.73</v>
      </c>
      <c r="D10" s="23">
        <v>7485340.4699999997</v>
      </c>
    </row>
    <row r="11" spans="1:4" s="32" customFormat="1" ht="45" customHeight="1" x14ac:dyDescent="0.25">
      <c r="A11" s="20" t="s">
        <v>28</v>
      </c>
      <c r="B11" s="21" t="s">
        <v>99</v>
      </c>
      <c r="C11" s="23">
        <v>1099144.8400000001</v>
      </c>
      <c r="D11" s="20" t="s">
        <v>37</v>
      </c>
    </row>
    <row r="12" spans="1:4" s="32" customFormat="1" ht="15" customHeight="1" x14ac:dyDescent="0.25">
      <c r="A12" s="20" t="s">
        <v>46</v>
      </c>
      <c r="B12" s="21" t="s">
        <v>91</v>
      </c>
      <c r="C12" s="22">
        <v>18163203</v>
      </c>
      <c r="D12" s="22">
        <v>29952172.190000001</v>
      </c>
    </row>
    <row r="14" spans="1:4" x14ac:dyDescent="0.25">
      <c r="B14" s="25" t="s">
        <v>233</v>
      </c>
    </row>
    <row r="16" spans="1:4" ht="45" x14ac:dyDescent="0.25">
      <c r="A16" s="25" t="s">
        <v>19</v>
      </c>
      <c r="B16" s="25" t="s">
        <v>20</v>
      </c>
      <c r="C16" s="25" t="s">
        <v>223</v>
      </c>
      <c r="D16" s="25" t="s">
        <v>224</v>
      </c>
    </row>
    <row r="17" spans="1:4" x14ac:dyDescent="0.25">
      <c r="A17" s="38" t="s">
        <v>23</v>
      </c>
      <c r="B17" s="25" t="s">
        <v>24</v>
      </c>
      <c r="C17" s="38" t="s">
        <v>25</v>
      </c>
      <c r="D17" s="38" t="s">
        <v>26</v>
      </c>
    </row>
    <row r="18" spans="1:4" ht="30" x14ac:dyDescent="0.25">
      <c r="A18" s="20" t="s">
        <v>23</v>
      </c>
      <c r="B18" s="21" t="s">
        <v>96</v>
      </c>
      <c r="C18" s="22">
        <v>5229915.5</v>
      </c>
      <c r="D18" s="22">
        <v>3226638.14</v>
      </c>
    </row>
    <row r="19" spans="1:4" ht="60" x14ac:dyDescent="0.25">
      <c r="A19" s="20" t="s">
        <v>24</v>
      </c>
      <c r="B19" s="21" t="s">
        <v>97</v>
      </c>
      <c r="C19" s="23">
        <v>9202146.4600000009</v>
      </c>
      <c r="D19" s="23">
        <v>2621518.3199999998</v>
      </c>
    </row>
    <row r="20" spans="1:4" ht="45" x14ac:dyDescent="0.25">
      <c r="A20" s="20" t="s">
        <v>27</v>
      </c>
      <c r="B20" s="21" t="s">
        <v>98</v>
      </c>
      <c r="C20" s="24">
        <v>215440.26</v>
      </c>
      <c r="D20" s="24">
        <v>605219.81999999995</v>
      </c>
    </row>
    <row r="21" spans="1:4" ht="45" x14ac:dyDescent="0.25">
      <c r="A21" s="20" t="s">
        <v>28</v>
      </c>
      <c r="B21" s="21" t="s">
        <v>99</v>
      </c>
      <c r="C21" s="23">
        <v>-4187471.22</v>
      </c>
      <c r="D21" s="20" t="s">
        <v>37</v>
      </c>
    </row>
    <row r="22" spans="1:4" x14ac:dyDescent="0.25">
      <c r="A22" s="20" t="s">
        <v>46</v>
      </c>
      <c r="B22" s="21" t="s">
        <v>91</v>
      </c>
      <c r="C22" s="22">
        <v>5229915.5</v>
      </c>
      <c r="D22" s="22">
        <v>3226638.14</v>
      </c>
    </row>
    <row r="24" spans="1:4" ht="108.75" customHeight="1" x14ac:dyDescent="0.25">
      <c r="A24" s="119" t="s">
        <v>226</v>
      </c>
      <c r="B24" s="119"/>
      <c r="C24" s="119"/>
      <c r="D24" s="119"/>
    </row>
  </sheetData>
  <mergeCells count="2">
    <mergeCell ref="A2:D2"/>
    <mergeCell ref="A24:D24"/>
  </mergeCells>
  <pageMargins left="0.11811023622047244" right="0.11811023622047244" top="0.55118110236220474" bottom="0.15748031496062992" header="0.31496062992125984" footer="0.31496062992125984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zoomScale="85" zoomScaleNormal="85" workbookViewId="0">
      <selection activeCell="H9" sqref="H9"/>
    </sheetView>
  </sheetViews>
  <sheetFormatPr defaultColWidth="9" defaultRowHeight="15" x14ac:dyDescent="0.25"/>
  <cols>
    <col min="1" max="1" width="10" style="32" customWidth="1"/>
    <col min="2" max="2" width="50" style="32" customWidth="1"/>
    <col min="3" max="6" width="20" style="32" customWidth="1"/>
    <col min="7" max="16384" width="9" style="33"/>
  </cols>
  <sheetData>
    <row r="1" spans="1:6" s="30" customFormat="1" ht="15" customHeight="1" x14ac:dyDescent="0.25">
      <c r="F1" s="31" t="s">
        <v>18</v>
      </c>
    </row>
    <row r="2" spans="1:6" s="30" customFormat="1" ht="45" customHeight="1" x14ac:dyDescent="0.25">
      <c r="A2" s="117" t="s">
        <v>100</v>
      </c>
      <c r="B2" s="117"/>
      <c r="C2" s="117"/>
      <c r="D2" s="117"/>
      <c r="E2" s="117"/>
      <c r="F2" s="117"/>
    </row>
    <row r="3" spans="1:6" ht="15" customHeight="1" x14ac:dyDescent="0.25">
      <c r="B3" s="25" t="s">
        <v>11</v>
      </c>
    </row>
    <row r="4" spans="1:6" s="30" customFormat="1" ht="15" customHeight="1" x14ac:dyDescent="0.25">
      <c r="F4" s="34" t="s">
        <v>101</v>
      </c>
    </row>
    <row r="5" spans="1:6" s="35" customFormat="1" ht="75" customHeight="1" x14ac:dyDescent="0.25">
      <c r="A5" s="25" t="s">
        <v>19</v>
      </c>
      <c r="B5" s="25" t="s">
        <v>20</v>
      </c>
      <c r="C5" s="25" t="s">
        <v>102</v>
      </c>
      <c r="D5" s="25" t="s">
        <v>103</v>
      </c>
      <c r="E5" s="25" t="s">
        <v>104</v>
      </c>
      <c r="F5" s="25" t="s">
        <v>91</v>
      </c>
    </row>
    <row r="6" spans="1:6" s="32" customFormat="1" ht="15" customHeight="1" x14ac:dyDescent="0.25">
      <c r="A6" s="25" t="s">
        <v>23</v>
      </c>
      <c r="B6" s="25" t="s">
        <v>24</v>
      </c>
      <c r="C6" s="25" t="s">
        <v>25</v>
      </c>
      <c r="D6" s="25" t="s">
        <v>26</v>
      </c>
      <c r="E6" s="25" t="s">
        <v>27</v>
      </c>
      <c r="F6" s="25" t="s">
        <v>28</v>
      </c>
    </row>
    <row r="7" spans="1:6" ht="30" customHeight="1" x14ac:dyDescent="0.25">
      <c r="A7" s="36" t="s">
        <v>23</v>
      </c>
      <c r="B7" s="27" t="s">
        <v>237</v>
      </c>
      <c r="C7" s="26" t="s">
        <v>37</v>
      </c>
      <c r="D7" s="26" t="s">
        <v>37</v>
      </c>
      <c r="E7" s="29">
        <v>0</v>
      </c>
      <c r="F7" s="61">
        <v>0</v>
      </c>
    </row>
    <row r="8" spans="1:6" ht="30" customHeight="1" x14ac:dyDescent="0.25">
      <c r="A8" s="36" t="s">
        <v>24</v>
      </c>
      <c r="B8" s="27" t="s">
        <v>105</v>
      </c>
      <c r="C8" s="29">
        <v>0</v>
      </c>
      <c r="D8" s="28">
        <v>16513081.18</v>
      </c>
      <c r="E8" s="26">
        <v>0</v>
      </c>
      <c r="F8" s="28">
        <v>16513081.18</v>
      </c>
    </row>
    <row r="9" spans="1:6" s="32" customFormat="1" ht="15" customHeight="1" x14ac:dyDescent="0.25">
      <c r="A9" s="36" t="s">
        <v>26</v>
      </c>
      <c r="B9" s="21" t="s">
        <v>106</v>
      </c>
      <c r="C9" s="37">
        <v>0</v>
      </c>
      <c r="D9" s="22">
        <v>-16513081.18</v>
      </c>
      <c r="E9" s="37">
        <v>0</v>
      </c>
      <c r="F9" s="22">
        <v>-16513081.18</v>
      </c>
    </row>
    <row r="10" spans="1:6" ht="30" customHeight="1" x14ac:dyDescent="0.25">
      <c r="A10" s="36" t="s">
        <v>27</v>
      </c>
      <c r="B10" s="27" t="s">
        <v>238</v>
      </c>
      <c r="C10" s="29">
        <v>126.84</v>
      </c>
      <c r="D10" s="26" t="s">
        <v>37</v>
      </c>
      <c r="E10" s="26" t="s">
        <v>37</v>
      </c>
      <c r="F10" s="61">
        <v>126.84</v>
      </c>
    </row>
    <row r="11" spans="1:6" ht="15" customHeight="1" x14ac:dyDescent="0.25"/>
    <row r="12" spans="1:6" ht="15" customHeight="1" x14ac:dyDescent="0.25">
      <c r="B12" s="25" t="s">
        <v>22</v>
      </c>
    </row>
    <row r="13" spans="1:6" ht="15" customHeight="1" x14ac:dyDescent="0.25"/>
    <row r="14" spans="1:6" ht="75" customHeight="1" x14ac:dyDescent="0.25">
      <c r="A14" s="25" t="s">
        <v>19</v>
      </c>
      <c r="B14" s="25" t="s">
        <v>20</v>
      </c>
      <c r="C14" s="25" t="s">
        <v>102</v>
      </c>
      <c r="D14" s="25" t="s">
        <v>103</v>
      </c>
      <c r="E14" s="25" t="s">
        <v>104</v>
      </c>
      <c r="F14" s="25" t="s">
        <v>91</v>
      </c>
    </row>
    <row r="15" spans="1:6" ht="15" customHeight="1" x14ac:dyDescent="0.25">
      <c r="A15" s="25" t="s">
        <v>23</v>
      </c>
      <c r="B15" s="25" t="s">
        <v>24</v>
      </c>
      <c r="C15" s="25" t="s">
        <v>25</v>
      </c>
      <c r="D15" s="25" t="s">
        <v>26</v>
      </c>
      <c r="E15" s="25" t="s">
        <v>27</v>
      </c>
      <c r="F15" s="25" t="s">
        <v>28</v>
      </c>
    </row>
    <row r="16" spans="1:6" ht="30" customHeight="1" x14ac:dyDescent="0.25">
      <c r="A16" s="36" t="s">
        <v>23</v>
      </c>
      <c r="B16" s="21" t="s">
        <v>107</v>
      </c>
      <c r="C16" s="20" t="s">
        <v>37</v>
      </c>
      <c r="D16" s="20" t="s">
        <v>37</v>
      </c>
      <c r="E16" s="24">
        <v>18598.39</v>
      </c>
      <c r="F16" s="37">
        <v>18598.39</v>
      </c>
    </row>
    <row r="17" spans="1:6" ht="45" customHeight="1" x14ac:dyDescent="0.25">
      <c r="A17" s="36" t="s">
        <v>24</v>
      </c>
      <c r="B17" s="21" t="s">
        <v>105</v>
      </c>
      <c r="C17" s="24">
        <v>126.84</v>
      </c>
      <c r="D17" s="20" t="s">
        <v>37</v>
      </c>
      <c r="E17" s="20" t="s">
        <v>37</v>
      </c>
      <c r="F17" s="37">
        <v>126.84</v>
      </c>
    </row>
    <row r="18" spans="1:6" ht="15" customHeight="1" x14ac:dyDescent="0.25">
      <c r="A18" s="36" t="s">
        <v>25</v>
      </c>
      <c r="B18" s="21" t="s">
        <v>108</v>
      </c>
      <c r="C18" s="20" t="s">
        <v>37</v>
      </c>
      <c r="D18" s="20" t="s">
        <v>37</v>
      </c>
      <c r="E18" s="24">
        <v>-18598.39</v>
      </c>
      <c r="F18" s="37">
        <v>-18598.39</v>
      </c>
    </row>
    <row r="19" spans="1:6" ht="30" customHeight="1" x14ac:dyDescent="0.25">
      <c r="A19" s="36" t="s">
        <v>27</v>
      </c>
      <c r="B19" s="21" t="s">
        <v>109</v>
      </c>
      <c r="C19" s="24">
        <v>126.84</v>
      </c>
      <c r="D19" s="20" t="s">
        <v>37</v>
      </c>
      <c r="E19" s="20" t="s">
        <v>37</v>
      </c>
      <c r="F19" s="37">
        <v>126.84</v>
      </c>
    </row>
    <row r="20" spans="1:6" ht="15" customHeight="1" x14ac:dyDescent="0.25"/>
    <row r="21" spans="1:6" ht="15" customHeight="1" x14ac:dyDescent="0.25">
      <c r="B21" s="25" t="s">
        <v>223</v>
      </c>
    </row>
    <row r="22" spans="1:6" s="30" customFormat="1" ht="15" customHeight="1" x14ac:dyDescent="0.25"/>
    <row r="23" spans="1:6" s="35" customFormat="1" ht="75" customHeight="1" x14ac:dyDescent="0.25">
      <c r="A23" s="25" t="s">
        <v>19</v>
      </c>
      <c r="B23" s="25" t="s">
        <v>20</v>
      </c>
      <c r="C23" s="25" t="s">
        <v>102</v>
      </c>
      <c r="D23" s="25" t="s">
        <v>103</v>
      </c>
      <c r="E23" s="25" t="s">
        <v>104</v>
      </c>
      <c r="F23" s="25" t="s">
        <v>91</v>
      </c>
    </row>
    <row r="24" spans="1:6" s="32" customFormat="1" ht="15" customHeight="1" x14ac:dyDescent="0.25">
      <c r="A24" s="25" t="s">
        <v>23</v>
      </c>
      <c r="B24" s="25" t="s">
        <v>24</v>
      </c>
      <c r="C24" s="25" t="s">
        <v>25</v>
      </c>
      <c r="D24" s="25" t="s">
        <v>26</v>
      </c>
      <c r="E24" s="25" t="s">
        <v>27</v>
      </c>
      <c r="F24" s="25" t="s">
        <v>28</v>
      </c>
    </row>
    <row r="25" spans="1:6" ht="15" customHeight="1" x14ac:dyDescent="0.25"/>
    <row r="26" spans="1:6" ht="15" customHeight="1" x14ac:dyDescent="0.25">
      <c r="B26" s="25" t="s">
        <v>224</v>
      </c>
    </row>
    <row r="27" spans="1:6" ht="15" customHeight="1" x14ac:dyDescent="0.25"/>
    <row r="28" spans="1:6" ht="75" customHeight="1" x14ac:dyDescent="0.25">
      <c r="A28" s="25" t="s">
        <v>19</v>
      </c>
      <c r="B28" s="25" t="s">
        <v>20</v>
      </c>
      <c r="C28" s="25" t="s">
        <v>102</v>
      </c>
      <c r="D28" s="25" t="s">
        <v>103</v>
      </c>
      <c r="E28" s="25" t="s">
        <v>104</v>
      </c>
      <c r="F28" s="25" t="s">
        <v>91</v>
      </c>
    </row>
    <row r="29" spans="1:6" ht="15" customHeight="1" x14ac:dyDescent="0.25">
      <c r="A29" s="25" t="s">
        <v>23</v>
      </c>
      <c r="B29" s="25" t="s">
        <v>24</v>
      </c>
      <c r="C29" s="25" t="s">
        <v>25</v>
      </c>
      <c r="D29" s="25" t="s">
        <v>26</v>
      </c>
      <c r="E29" s="25" t="s">
        <v>27</v>
      </c>
      <c r="F29" s="25" t="s">
        <v>28</v>
      </c>
    </row>
    <row r="30" spans="1:6" ht="30" customHeight="1" x14ac:dyDescent="0.25">
      <c r="A30" s="36" t="s">
        <v>23</v>
      </c>
      <c r="B30" s="21" t="s">
        <v>110</v>
      </c>
      <c r="C30" s="24">
        <v>907.02</v>
      </c>
      <c r="D30" s="20" t="s">
        <v>37</v>
      </c>
      <c r="E30" s="20" t="s">
        <v>37</v>
      </c>
      <c r="F30" s="37">
        <v>907.02</v>
      </c>
    </row>
    <row r="31" spans="1:6" ht="45" customHeight="1" x14ac:dyDescent="0.25">
      <c r="A31" s="36" t="s">
        <v>24</v>
      </c>
      <c r="B31" s="21" t="s">
        <v>105</v>
      </c>
      <c r="C31" s="24">
        <v>-780.18</v>
      </c>
      <c r="D31" s="20" t="s">
        <v>37</v>
      </c>
      <c r="E31" s="20" t="s">
        <v>37</v>
      </c>
      <c r="F31" s="37">
        <v>-780.18</v>
      </c>
    </row>
    <row r="32" spans="1:6" ht="30" customHeight="1" x14ac:dyDescent="0.25">
      <c r="A32" s="36" t="s">
        <v>27</v>
      </c>
      <c r="B32" s="21" t="s">
        <v>109</v>
      </c>
      <c r="C32" s="24">
        <v>126.84</v>
      </c>
      <c r="D32" s="20" t="s">
        <v>37</v>
      </c>
      <c r="E32" s="20" t="s">
        <v>37</v>
      </c>
      <c r="F32" s="37">
        <v>126.84</v>
      </c>
    </row>
    <row r="33" ht="15" customHeight="1" x14ac:dyDescent="0.25"/>
  </sheetData>
  <mergeCells count="1">
    <mergeCell ref="A2:F2"/>
  </mergeCells>
  <pageMargins left="0.11811023622047244" right="0.11811023622047244" top="0.55118110236220474" bottom="0.15748031496062992" header="0.31496062992125984" footer="0.31496062992125984"/>
  <pageSetup paperSize="9" scale="7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7"/>
  <sheetViews>
    <sheetView zoomScale="90" zoomScaleNormal="90" workbookViewId="0">
      <selection activeCell="J12" sqref="J12"/>
    </sheetView>
  </sheetViews>
  <sheetFormatPr defaultColWidth="9" defaultRowHeight="11.45" customHeight="1" x14ac:dyDescent="0.25"/>
  <cols>
    <col min="1" max="1" width="10" style="32" customWidth="1"/>
    <col min="2" max="2" width="50" style="32" customWidth="1"/>
    <col min="3" max="4" width="15" style="32" customWidth="1"/>
    <col min="5" max="16384" width="9" style="33"/>
  </cols>
  <sheetData>
    <row r="1" spans="1:4" s="30" customFormat="1" ht="15" customHeight="1" x14ac:dyDescent="0.25">
      <c r="D1" s="31" t="s">
        <v>18</v>
      </c>
    </row>
    <row r="2" spans="1:4" s="30" customFormat="1" ht="15" customHeight="1" x14ac:dyDescent="0.25">
      <c r="A2" s="117" t="s">
        <v>111</v>
      </c>
      <c r="B2" s="117"/>
      <c r="C2" s="117"/>
      <c r="D2" s="117"/>
    </row>
    <row r="3" spans="1:4" s="30" customFormat="1" ht="15" customHeight="1" x14ac:dyDescent="0.25">
      <c r="A3" s="42"/>
      <c r="B3" s="42"/>
      <c r="C3" s="42"/>
      <c r="D3" s="42"/>
    </row>
    <row r="4" spans="1:4" s="30" customFormat="1" ht="15" customHeight="1" x14ac:dyDescent="0.25">
      <c r="A4" s="42"/>
      <c r="B4" s="25" t="s">
        <v>225</v>
      </c>
      <c r="C4" s="42"/>
      <c r="D4" s="42"/>
    </row>
    <row r="5" spans="1:4" s="30" customFormat="1" ht="15" customHeight="1" x14ac:dyDescent="0.25">
      <c r="D5" s="34" t="s">
        <v>112</v>
      </c>
    </row>
    <row r="6" spans="1:4" s="35" customFormat="1" ht="60" customHeight="1" x14ac:dyDescent="0.25">
      <c r="A6" s="25" t="s">
        <v>19</v>
      </c>
      <c r="B6" s="25" t="s">
        <v>20</v>
      </c>
      <c r="C6" s="25" t="s">
        <v>11</v>
      </c>
      <c r="D6" s="25" t="s">
        <v>22</v>
      </c>
    </row>
    <row r="7" spans="1:4" s="32" customFormat="1" ht="15" customHeight="1" x14ac:dyDescent="0.25">
      <c r="A7" s="25" t="s">
        <v>23</v>
      </c>
      <c r="B7" s="25" t="s">
        <v>24</v>
      </c>
      <c r="C7" s="25" t="s">
        <v>25</v>
      </c>
      <c r="D7" s="25" t="s">
        <v>26</v>
      </c>
    </row>
    <row r="8" spans="1:4" s="32" customFormat="1" ht="45" customHeight="1" x14ac:dyDescent="0.25">
      <c r="A8" s="36" t="s">
        <v>23</v>
      </c>
      <c r="B8" s="21" t="s">
        <v>113</v>
      </c>
      <c r="C8" s="24">
        <v>3452.04</v>
      </c>
      <c r="D8" s="24">
        <v>-913152</v>
      </c>
    </row>
    <row r="9" spans="1:4" s="32" customFormat="1" ht="45" customHeight="1" x14ac:dyDescent="0.25">
      <c r="A9" s="36" t="s">
        <v>24</v>
      </c>
      <c r="B9" s="21" t="s">
        <v>114</v>
      </c>
      <c r="C9" s="24">
        <v>4661.3500000000004</v>
      </c>
      <c r="D9" s="23">
        <v>1272752</v>
      </c>
    </row>
    <row r="10" spans="1:4" s="32" customFormat="1" ht="15" customHeight="1" x14ac:dyDescent="0.25">
      <c r="A10" s="36" t="s">
        <v>25</v>
      </c>
      <c r="B10" s="21" t="s">
        <v>91</v>
      </c>
      <c r="C10" s="37">
        <v>8113.39</v>
      </c>
      <c r="D10" s="37">
        <v>359600</v>
      </c>
    </row>
    <row r="11" spans="1:4" s="30" customFormat="1" ht="15" customHeight="1" x14ac:dyDescent="0.25">
      <c r="A11" s="42"/>
      <c r="B11" s="42"/>
      <c r="C11" s="42"/>
      <c r="D11" s="42"/>
    </row>
    <row r="12" spans="1:4" s="30" customFormat="1" ht="15" customHeight="1" x14ac:dyDescent="0.25">
      <c r="A12" s="42"/>
      <c r="B12" s="25" t="s">
        <v>233</v>
      </c>
      <c r="C12" s="42"/>
      <c r="D12" s="42"/>
    </row>
    <row r="13" spans="1:4" s="30" customFormat="1" ht="15" customHeight="1" x14ac:dyDescent="0.25">
      <c r="A13" s="42"/>
      <c r="B13" s="42"/>
      <c r="C13" s="42"/>
      <c r="D13" s="42"/>
    </row>
    <row r="14" spans="1:4" s="35" customFormat="1" ht="60" customHeight="1" x14ac:dyDescent="0.25">
      <c r="A14" s="25" t="s">
        <v>19</v>
      </c>
      <c r="B14" s="25" t="s">
        <v>20</v>
      </c>
      <c r="C14" s="25" t="s">
        <v>223</v>
      </c>
      <c r="D14" s="25" t="s">
        <v>224</v>
      </c>
    </row>
    <row r="15" spans="1:4" s="32" customFormat="1" ht="15" customHeight="1" x14ac:dyDescent="0.25">
      <c r="A15" s="25" t="s">
        <v>23</v>
      </c>
      <c r="B15" s="25" t="s">
        <v>24</v>
      </c>
      <c r="C15" s="25" t="s">
        <v>27</v>
      </c>
      <c r="D15" s="25" t="s">
        <v>28</v>
      </c>
    </row>
    <row r="16" spans="1:4" s="32" customFormat="1" ht="45" customHeight="1" x14ac:dyDescent="0.25">
      <c r="A16" s="36" t="s">
        <v>23</v>
      </c>
      <c r="B16" s="21" t="s">
        <v>113</v>
      </c>
      <c r="C16" s="20" t="s">
        <v>37</v>
      </c>
      <c r="D16" s="24">
        <v>297052.79999999999</v>
      </c>
    </row>
    <row r="17" spans="1:4" s="32" customFormat="1" ht="45" customHeight="1" x14ac:dyDescent="0.25">
      <c r="A17" s="36" t="s">
        <v>24</v>
      </c>
      <c r="B17" s="21" t="s">
        <v>114</v>
      </c>
      <c r="C17" s="20" t="s">
        <v>37</v>
      </c>
      <c r="D17" s="24">
        <v>509100.79999999999</v>
      </c>
    </row>
    <row r="18" spans="1:4" s="32" customFormat="1" ht="15" customHeight="1" x14ac:dyDescent="0.25">
      <c r="A18" s="36" t="s">
        <v>25</v>
      </c>
      <c r="B18" s="21" t="s">
        <v>91</v>
      </c>
      <c r="C18" s="38" t="s">
        <v>37</v>
      </c>
      <c r="D18" s="37">
        <v>806153.6</v>
      </c>
    </row>
    <row r="19" spans="1:4" ht="11.45" customHeight="1" x14ac:dyDescent="0.25">
      <c r="A19" s="33"/>
      <c r="B19" s="33"/>
      <c r="C19" s="33"/>
      <c r="D19" s="33"/>
    </row>
    <row r="20" spans="1:4" ht="11.45" customHeight="1" x14ac:dyDescent="0.25">
      <c r="A20" s="33"/>
      <c r="B20" s="33"/>
      <c r="C20" s="33"/>
      <c r="D20" s="33"/>
    </row>
    <row r="21" spans="1:4" ht="11.45" customHeight="1" x14ac:dyDescent="0.25">
      <c r="A21" s="33"/>
      <c r="B21" s="33"/>
      <c r="C21" s="33"/>
      <c r="D21" s="33"/>
    </row>
    <row r="22" spans="1:4" ht="11.45" customHeight="1" x14ac:dyDescent="0.25">
      <c r="A22" s="33"/>
      <c r="B22" s="33"/>
      <c r="C22" s="33"/>
      <c r="D22" s="33"/>
    </row>
    <row r="23" spans="1:4" ht="11.45" customHeight="1" x14ac:dyDescent="0.25">
      <c r="A23" s="33"/>
      <c r="B23" s="33"/>
      <c r="C23" s="33"/>
      <c r="D23" s="33"/>
    </row>
    <row r="24" spans="1:4" ht="11.45" customHeight="1" x14ac:dyDescent="0.25">
      <c r="A24" s="33"/>
      <c r="B24" s="33"/>
      <c r="C24" s="33"/>
      <c r="D24" s="33"/>
    </row>
    <row r="25" spans="1:4" ht="11.45" customHeight="1" x14ac:dyDescent="0.25">
      <c r="A25" s="33"/>
      <c r="B25" s="33"/>
      <c r="C25" s="33"/>
      <c r="D25" s="33"/>
    </row>
    <row r="26" spans="1:4" ht="11.45" customHeight="1" x14ac:dyDescent="0.25">
      <c r="A26" s="33"/>
      <c r="B26" s="33"/>
      <c r="C26" s="33"/>
      <c r="D26" s="33"/>
    </row>
    <row r="27" spans="1:4" ht="11.45" customHeight="1" x14ac:dyDescent="0.25">
      <c r="A27" s="33"/>
      <c r="B27" s="33"/>
      <c r="C27" s="33"/>
      <c r="D27" s="33"/>
    </row>
  </sheetData>
  <mergeCells count="1">
    <mergeCell ref="A2:D2"/>
  </mergeCells>
  <pageMargins left="0.11811023622047244" right="0.11811023622047244" top="0.55118110236220474" bottom="0.15748031496062992" header="0.31496062992125984" footer="0.31496062992125984"/>
  <pageSetup paperSize="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zoomScale="90" zoomScaleNormal="90" workbookViewId="0">
      <selection activeCell="H21" sqref="H21"/>
    </sheetView>
  </sheetViews>
  <sheetFormatPr defaultColWidth="9" defaultRowHeight="11.45" customHeight="1" x14ac:dyDescent="0.25"/>
  <cols>
    <col min="1" max="1" width="10" style="32" customWidth="1"/>
    <col min="2" max="2" width="70" style="32" customWidth="1"/>
    <col min="3" max="4" width="15" style="32" customWidth="1"/>
    <col min="5" max="16384" width="9" style="33"/>
  </cols>
  <sheetData>
    <row r="1" spans="1:4" s="39" customFormat="1" ht="15" customHeight="1" x14ac:dyDescent="0.25">
      <c r="D1" s="31" t="s">
        <v>18</v>
      </c>
    </row>
    <row r="2" spans="1:4" s="39" customFormat="1" ht="15" customHeight="1" x14ac:dyDescent="0.25">
      <c r="A2" s="117" t="s">
        <v>47</v>
      </c>
      <c r="B2" s="117"/>
      <c r="C2" s="117"/>
      <c r="D2" s="117"/>
    </row>
    <row r="3" spans="1:4" s="39" customFormat="1" ht="15" customHeight="1" x14ac:dyDescent="0.25">
      <c r="B3" s="42"/>
      <c r="C3" s="42"/>
    </row>
    <row r="4" spans="1:4" s="39" customFormat="1" ht="15" customHeight="1" x14ac:dyDescent="0.25">
      <c r="B4" s="25" t="s">
        <v>225</v>
      </c>
      <c r="C4" s="42"/>
    </row>
    <row r="5" spans="1:4" s="39" customFormat="1" ht="15" customHeight="1" x14ac:dyDescent="0.25">
      <c r="D5" s="34" t="s">
        <v>115</v>
      </c>
    </row>
    <row r="6" spans="1:4" s="32" customFormat="1" ht="60" customHeight="1" x14ac:dyDescent="0.25">
      <c r="A6" s="25" t="s">
        <v>19</v>
      </c>
      <c r="B6" s="25" t="s">
        <v>20</v>
      </c>
      <c r="C6" s="25" t="s">
        <v>11</v>
      </c>
      <c r="D6" s="25" t="s">
        <v>22</v>
      </c>
    </row>
    <row r="7" spans="1:4" s="32" customFormat="1" ht="15" customHeight="1" x14ac:dyDescent="0.25">
      <c r="A7" s="38" t="s">
        <v>23</v>
      </c>
      <c r="B7" s="25" t="s">
        <v>24</v>
      </c>
      <c r="C7" s="38" t="s">
        <v>25</v>
      </c>
      <c r="D7" s="38" t="s">
        <v>26</v>
      </c>
    </row>
    <row r="8" spans="1:4" s="32" customFormat="1" ht="15" customHeight="1" x14ac:dyDescent="0.25">
      <c r="A8" s="116" t="s">
        <v>116</v>
      </c>
      <c r="B8" s="116"/>
      <c r="C8" s="116"/>
      <c r="D8" s="116"/>
    </row>
    <row r="9" spans="1:4" s="32" customFormat="1" ht="15" customHeight="1" x14ac:dyDescent="0.25">
      <c r="A9" s="116" t="s">
        <v>117</v>
      </c>
      <c r="B9" s="116"/>
      <c r="C9" s="116"/>
      <c r="D9" s="116"/>
    </row>
    <row r="10" spans="1:4" s="32" customFormat="1" ht="15" customHeight="1" x14ac:dyDescent="0.25">
      <c r="A10" s="116" t="s">
        <v>118</v>
      </c>
      <c r="B10" s="116"/>
      <c r="C10" s="116"/>
      <c r="D10" s="116"/>
    </row>
    <row r="11" spans="1:4" s="32" customFormat="1" ht="15" customHeight="1" x14ac:dyDescent="0.25">
      <c r="A11" s="116" t="s">
        <v>119</v>
      </c>
      <c r="B11" s="116"/>
      <c r="C11" s="116"/>
      <c r="D11" s="116"/>
    </row>
    <row r="12" spans="1:4" s="32" customFormat="1" ht="15" customHeight="1" x14ac:dyDescent="0.25">
      <c r="A12" s="116" t="s">
        <v>120</v>
      </c>
      <c r="B12" s="116"/>
      <c r="C12" s="116"/>
      <c r="D12" s="116"/>
    </row>
    <row r="13" spans="1:4" s="32" customFormat="1" ht="15" customHeight="1" x14ac:dyDescent="0.25">
      <c r="A13" s="116" t="s">
        <v>121</v>
      </c>
      <c r="B13" s="116"/>
      <c r="C13" s="116"/>
      <c r="D13" s="116"/>
    </row>
    <row r="14" spans="1:4" s="32" customFormat="1" ht="15" customHeight="1" x14ac:dyDescent="0.25">
      <c r="A14" s="20" t="s">
        <v>57</v>
      </c>
      <c r="B14" s="21" t="s">
        <v>122</v>
      </c>
      <c r="C14" s="23">
        <v>126834640.64</v>
      </c>
      <c r="D14" s="23">
        <v>281156461.13999999</v>
      </c>
    </row>
    <row r="15" spans="1:4" s="32" customFormat="1" ht="15" customHeight="1" x14ac:dyDescent="0.25">
      <c r="A15" s="20" t="s">
        <v>70</v>
      </c>
      <c r="B15" s="21" t="s">
        <v>91</v>
      </c>
      <c r="C15" s="22">
        <v>126834640.64</v>
      </c>
      <c r="D15" s="22">
        <v>281156461.13999999</v>
      </c>
    </row>
    <row r="16" spans="1:4" s="32" customFormat="1" ht="15" customHeight="1" x14ac:dyDescent="0.25">
      <c r="A16" s="116" t="s">
        <v>123</v>
      </c>
      <c r="B16" s="116"/>
      <c r="C16" s="116"/>
      <c r="D16" s="116"/>
    </row>
    <row r="17" spans="1:4" s="32" customFormat="1" ht="15" customHeight="1" x14ac:dyDescent="0.25">
      <c r="A17" s="20" t="s">
        <v>124</v>
      </c>
      <c r="B17" s="21" t="s">
        <v>125</v>
      </c>
      <c r="C17" s="22">
        <v>126834640.64</v>
      </c>
      <c r="D17" s="22">
        <v>281156461.13999999</v>
      </c>
    </row>
    <row r="18" spans="1:4" s="39" customFormat="1" ht="15" customHeight="1" x14ac:dyDescent="0.25">
      <c r="B18" s="42"/>
      <c r="C18" s="42"/>
    </row>
    <row r="19" spans="1:4" s="39" customFormat="1" ht="15" customHeight="1" x14ac:dyDescent="0.25">
      <c r="B19" s="25" t="s">
        <v>233</v>
      </c>
      <c r="C19" s="42"/>
    </row>
    <row r="20" spans="1:4" s="39" customFormat="1" ht="15" customHeight="1" x14ac:dyDescent="0.25">
      <c r="D20" s="34"/>
    </row>
    <row r="21" spans="1:4" s="32" customFormat="1" ht="60" customHeight="1" x14ac:dyDescent="0.25">
      <c r="A21" s="25" t="s">
        <v>19</v>
      </c>
      <c r="B21" s="25" t="s">
        <v>20</v>
      </c>
      <c r="C21" s="25" t="s">
        <v>223</v>
      </c>
      <c r="D21" s="25" t="s">
        <v>224</v>
      </c>
    </row>
    <row r="22" spans="1:4" s="32" customFormat="1" ht="15" customHeight="1" x14ac:dyDescent="0.25">
      <c r="A22" s="38" t="s">
        <v>23</v>
      </c>
      <c r="B22" s="25" t="s">
        <v>24</v>
      </c>
      <c r="C22" s="38" t="s">
        <v>25</v>
      </c>
      <c r="D22" s="38" t="s">
        <v>26</v>
      </c>
    </row>
    <row r="23" spans="1:4" s="32" customFormat="1" ht="15" customHeight="1" x14ac:dyDescent="0.25">
      <c r="A23" s="116" t="s">
        <v>116</v>
      </c>
      <c r="B23" s="116"/>
      <c r="C23" s="116"/>
      <c r="D23" s="116"/>
    </row>
    <row r="24" spans="1:4" s="32" customFormat="1" ht="15" customHeight="1" x14ac:dyDescent="0.25">
      <c r="A24" s="116" t="s">
        <v>117</v>
      </c>
      <c r="B24" s="116"/>
      <c r="C24" s="116"/>
      <c r="D24" s="116"/>
    </row>
    <row r="25" spans="1:4" s="32" customFormat="1" ht="15" customHeight="1" x14ac:dyDescent="0.25">
      <c r="A25" s="116" t="s">
        <v>118</v>
      </c>
      <c r="B25" s="116"/>
      <c r="C25" s="116"/>
      <c r="D25" s="116"/>
    </row>
    <row r="26" spans="1:4" s="32" customFormat="1" ht="15" customHeight="1" x14ac:dyDescent="0.25">
      <c r="A26" s="116" t="s">
        <v>119</v>
      </c>
      <c r="B26" s="116"/>
      <c r="C26" s="116"/>
      <c r="D26" s="116"/>
    </row>
    <row r="27" spans="1:4" s="32" customFormat="1" ht="15" customHeight="1" x14ac:dyDescent="0.25">
      <c r="A27" s="116" t="s">
        <v>120</v>
      </c>
      <c r="B27" s="116"/>
      <c r="C27" s="116"/>
      <c r="D27" s="116"/>
    </row>
    <row r="28" spans="1:4" s="32" customFormat="1" ht="15" customHeight="1" x14ac:dyDescent="0.25">
      <c r="A28" s="116" t="s">
        <v>121</v>
      </c>
      <c r="B28" s="116"/>
      <c r="C28" s="116"/>
      <c r="D28" s="116"/>
    </row>
    <row r="29" spans="1:4" s="32" customFormat="1" ht="15" customHeight="1" x14ac:dyDescent="0.25">
      <c r="A29" s="20" t="s">
        <v>57</v>
      </c>
      <c r="B29" s="21" t="s">
        <v>122</v>
      </c>
      <c r="C29" s="23">
        <v>45282727.950000003</v>
      </c>
      <c r="D29" s="23">
        <v>122113292.61</v>
      </c>
    </row>
    <row r="30" spans="1:4" s="32" customFormat="1" ht="15" customHeight="1" x14ac:dyDescent="0.25">
      <c r="A30" s="20" t="s">
        <v>70</v>
      </c>
      <c r="B30" s="21" t="s">
        <v>91</v>
      </c>
      <c r="C30" s="22">
        <v>45282727.950000003</v>
      </c>
      <c r="D30" s="22">
        <v>122113292.61</v>
      </c>
    </row>
    <row r="31" spans="1:4" s="32" customFormat="1" ht="15" customHeight="1" x14ac:dyDescent="0.25">
      <c r="A31" s="116" t="s">
        <v>123</v>
      </c>
      <c r="B31" s="116"/>
      <c r="C31" s="116"/>
      <c r="D31" s="116"/>
    </row>
    <row r="32" spans="1:4" s="32" customFormat="1" ht="15" customHeight="1" x14ac:dyDescent="0.25">
      <c r="A32" s="20" t="s">
        <v>124</v>
      </c>
      <c r="B32" s="21" t="s">
        <v>125</v>
      </c>
      <c r="C32" s="22">
        <v>45282727.950000003</v>
      </c>
      <c r="D32" s="22">
        <v>122113292.61</v>
      </c>
    </row>
  </sheetData>
  <mergeCells count="15">
    <mergeCell ref="A28:D28"/>
    <mergeCell ref="A31:D31"/>
    <mergeCell ref="A2:D2"/>
    <mergeCell ref="A23:D23"/>
    <mergeCell ref="A24:D24"/>
    <mergeCell ref="A25:D25"/>
    <mergeCell ref="A26:D26"/>
    <mergeCell ref="A27:D27"/>
    <mergeCell ref="A13:D13"/>
    <mergeCell ref="A16:D16"/>
    <mergeCell ref="A8:D8"/>
    <mergeCell ref="A9:D9"/>
    <mergeCell ref="A10:D10"/>
    <mergeCell ref="A11:D11"/>
    <mergeCell ref="A12:D12"/>
  </mergeCells>
  <pageMargins left="0.11811023622047244" right="0.11811023622047244" top="0.55118110236220474" bottom="0.15748031496062992" header="0.31496062992125984" footer="0.31496062992125984"/>
  <pageSetup paperSize="9" scale="91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zoomScale="90" zoomScaleNormal="90" workbookViewId="0">
      <selection activeCell="U34" sqref="U34"/>
    </sheetView>
  </sheetViews>
  <sheetFormatPr defaultColWidth="9.85546875" defaultRowHeight="15" x14ac:dyDescent="0.25"/>
  <cols>
    <col min="1" max="1" width="11.140625" customWidth="1"/>
    <col min="9" max="9" width="12.42578125" customWidth="1"/>
    <col min="10" max="11" width="19" customWidth="1"/>
    <col min="12" max="12" width="14.85546875" customWidth="1"/>
    <col min="13" max="13" width="14.140625" customWidth="1"/>
  </cols>
  <sheetData>
    <row r="1" spans="1:13" x14ac:dyDescent="0.25">
      <c r="A1" s="74"/>
      <c r="B1" s="74"/>
      <c r="C1" s="74"/>
      <c r="D1" s="74"/>
      <c r="E1" s="74"/>
      <c r="F1" s="74"/>
      <c r="G1" s="74"/>
      <c r="H1" s="74"/>
      <c r="I1" s="74"/>
      <c r="J1" s="74"/>
      <c r="K1" s="75" t="s">
        <v>18</v>
      </c>
      <c r="L1" s="74"/>
      <c r="M1" s="75"/>
    </row>
    <row r="2" spans="1:13" x14ac:dyDescent="0.25">
      <c r="A2" s="127" t="s">
        <v>50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91"/>
      <c r="M2" s="91"/>
    </row>
    <row r="3" spans="1:13" x14ac:dyDescent="0.25">
      <c r="A3" s="74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x14ac:dyDescent="0.25">
      <c r="A4" s="74"/>
      <c r="B4" s="122" t="s">
        <v>235</v>
      </c>
      <c r="C4" s="122"/>
      <c r="D4" s="122"/>
      <c r="E4" s="122"/>
      <c r="F4" s="122"/>
      <c r="G4" s="122"/>
      <c r="H4" s="122"/>
      <c r="I4" s="122"/>
      <c r="J4" s="76"/>
      <c r="K4" s="76"/>
      <c r="L4" s="76"/>
      <c r="M4" s="76"/>
    </row>
    <row r="5" spans="1:13" x14ac:dyDescent="0.25">
      <c r="A5" s="74"/>
      <c r="B5" s="74"/>
      <c r="C5" s="74"/>
      <c r="D5" s="74"/>
      <c r="E5" s="74"/>
      <c r="F5" s="74"/>
      <c r="G5" s="74"/>
      <c r="H5" s="74"/>
      <c r="I5" s="74"/>
      <c r="J5" s="74"/>
      <c r="K5" s="77" t="s">
        <v>126</v>
      </c>
      <c r="L5" s="74"/>
      <c r="M5" s="77"/>
    </row>
    <row r="6" spans="1:13" ht="30" x14ac:dyDescent="0.25">
      <c r="A6" s="78" t="s">
        <v>19</v>
      </c>
      <c r="B6" s="123" t="s">
        <v>20</v>
      </c>
      <c r="C6" s="123"/>
      <c r="D6" s="123"/>
      <c r="E6" s="123"/>
      <c r="F6" s="123"/>
      <c r="G6" s="123"/>
      <c r="H6" s="123"/>
      <c r="I6" s="123"/>
      <c r="J6" s="79" t="s">
        <v>11</v>
      </c>
      <c r="K6" s="79" t="s">
        <v>22</v>
      </c>
      <c r="L6" s="80"/>
      <c r="M6" s="80"/>
    </row>
    <row r="7" spans="1:13" x14ac:dyDescent="0.25">
      <c r="A7" s="81" t="s">
        <v>23</v>
      </c>
      <c r="B7" s="123" t="s">
        <v>24</v>
      </c>
      <c r="C7" s="123"/>
      <c r="D7" s="123"/>
      <c r="E7" s="123"/>
      <c r="F7" s="123"/>
      <c r="G7" s="123"/>
      <c r="H7" s="123"/>
      <c r="I7" s="123"/>
      <c r="J7" s="81" t="s">
        <v>25</v>
      </c>
      <c r="K7" s="81">
        <v>4</v>
      </c>
      <c r="L7" s="82"/>
      <c r="M7" s="82"/>
    </row>
    <row r="8" spans="1:13" x14ac:dyDescent="0.25">
      <c r="A8" s="83" t="s">
        <v>23</v>
      </c>
      <c r="B8" s="120" t="s">
        <v>127</v>
      </c>
      <c r="C8" s="120"/>
      <c r="D8" s="120"/>
      <c r="E8" s="120"/>
      <c r="F8" s="120"/>
      <c r="G8" s="120"/>
      <c r="H8" s="120"/>
      <c r="I8" s="120"/>
      <c r="J8" s="94">
        <v>72833.701730000001</v>
      </c>
      <c r="K8" s="94">
        <v>125960.28582999999</v>
      </c>
      <c r="L8" s="84"/>
      <c r="M8" s="84"/>
    </row>
    <row r="9" spans="1:13" x14ac:dyDescent="0.25">
      <c r="A9" s="83" t="s">
        <v>24</v>
      </c>
      <c r="B9" s="120" t="s">
        <v>128</v>
      </c>
      <c r="C9" s="120"/>
      <c r="D9" s="120"/>
      <c r="E9" s="120"/>
      <c r="F9" s="120"/>
      <c r="G9" s="120"/>
      <c r="H9" s="120"/>
      <c r="I9" s="120"/>
      <c r="J9" s="94">
        <v>16456.700199999999</v>
      </c>
      <c r="K9" s="94">
        <v>24449.50736</v>
      </c>
      <c r="L9" s="84"/>
      <c r="M9" s="84"/>
    </row>
    <row r="10" spans="1:13" x14ac:dyDescent="0.25">
      <c r="A10" s="83" t="s">
        <v>27</v>
      </c>
      <c r="B10" s="120" t="s">
        <v>129</v>
      </c>
      <c r="C10" s="120"/>
      <c r="D10" s="120"/>
      <c r="E10" s="120"/>
      <c r="F10" s="120"/>
      <c r="G10" s="120"/>
      <c r="H10" s="120"/>
      <c r="I10" s="120"/>
      <c r="J10" s="94">
        <v>4</v>
      </c>
      <c r="K10" s="94">
        <v>5.5</v>
      </c>
      <c r="L10" s="84"/>
      <c r="M10" s="84"/>
    </row>
    <row r="11" spans="1:13" x14ac:dyDescent="0.25">
      <c r="A11" s="83" t="s">
        <v>28</v>
      </c>
      <c r="B11" s="120" t="s">
        <v>91</v>
      </c>
      <c r="C11" s="120"/>
      <c r="D11" s="120"/>
      <c r="E11" s="120"/>
      <c r="F11" s="120"/>
      <c r="G11" s="120"/>
      <c r="H11" s="120"/>
      <c r="I11" s="120"/>
      <c r="J11" s="95">
        <f>SUM(J8:J10)</f>
        <v>89294.401929999993</v>
      </c>
      <c r="K11" s="95">
        <f>SUM(K8:K10)</f>
        <v>150415.29319</v>
      </c>
      <c r="L11" s="85"/>
      <c r="M11" s="85"/>
    </row>
    <row r="12" spans="1:13" x14ac:dyDescent="0.25">
      <c r="A12" s="86"/>
      <c r="B12" s="87"/>
      <c r="C12" s="87"/>
      <c r="D12" s="87"/>
      <c r="E12" s="87"/>
      <c r="F12" s="87"/>
      <c r="G12" s="87"/>
      <c r="H12" s="87"/>
      <c r="I12" s="87"/>
      <c r="J12" s="88"/>
      <c r="K12" s="88"/>
      <c r="L12" s="85"/>
      <c r="M12" s="85"/>
    </row>
    <row r="13" spans="1:13" x14ac:dyDescent="0.25">
      <c r="A13" s="86"/>
      <c r="B13" s="121" t="s">
        <v>233</v>
      </c>
      <c r="C13" s="121"/>
      <c r="D13" s="121"/>
      <c r="E13" s="121"/>
      <c r="F13" s="121"/>
      <c r="G13" s="121"/>
      <c r="H13" s="121"/>
      <c r="I13" s="121"/>
      <c r="J13" s="88"/>
      <c r="K13" s="88"/>
      <c r="L13" s="85"/>
      <c r="M13" s="85"/>
    </row>
    <row r="15" spans="1:13" ht="30" x14ac:dyDescent="0.25">
      <c r="A15" s="78" t="s">
        <v>19</v>
      </c>
      <c r="B15" s="123" t="s">
        <v>20</v>
      </c>
      <c r="C15" s="123"/>
      <c r="D15" s="123"/>
      <c r="E15" s="123"/>
      <c r="F15" s="123"/>
      <c r="G15" s="123"/>
      <c r="H15" s="123"/>
      <c r="I15" s="123"/>
      <c r="J15" s="79" t="s">
        <v>223</v>
      </c>
      <c r="K15" s="79" t="s">
        <v>224</v>
      </c>
    </row>
    <row r="16" spans="1:13" x14ac:dyDescent="0.25">
      <c r="A16" s="81" t="s">
        <v>23</v>
      </c>
      <c r="B16" s="123" t="s">
        <v>24</v>
      </c>
      <c r="C16" s="123"/>
      <c r="D16" s="123"/>
      <c r="E16" s="123"/>
      <c r="F16" s="123"/>
      <c r="G16" s="123"/>
      <c r="H16" s="123"/>
      <c r="I16" s="123"/>
      <c r="J16" s="81" t="s">
        <v>25</v>
      </c>
      <c r="K16" s="81">
        <v>4</v>
      </c>
    </row>
    <row r="17" spans="1:13" x14ac:dyDescent="0.25">
      <c r="A17" s="83" t="s">
        <v>23</v>
      </c>
      <c r="B17" s="120" t="s">
        <v>127</v>
      </c>
      <c r="C17" s="120"/>
      <c r="D17" s="120"/>
      <c r="E17" s="120"/>
      <c r="F17" s="120"/>
      <c r="G17" s="120"/>
      <c r="H17" s="120"/>
      <c r="I17" s="120"/>
      <c r="J17" s="94">
        <v>13832.97212</v>
      </c>
      <c r="K17" s="94">
        <v>14558.88408</v>
      </c>
    </row>
    <row r="18" spans="1:13" x14ac:dyDescent="0.25">
      <c r="A18" s="83" t="s">
        <v>24</v>
      </c>
      <c r="B18" s="120" t="s">
        <v>128</v>
      </c>
      <c r="C18" s="120"/>
      <c r="D18" s="120"/>
      <c r="E18" s="120"/>
      <c r="F18" s="120"/>
      <c r="G18" s="120"/>
      <c r="H18" s="120"/>
      <c r="I18" s="120"/>
      <c r="J18" s="94">
        <v>3006.0002800000002</v>
      </c>
      <c r="K18" s="94">
        <v>3132.1939900000002</v>
      </c>
    </row>
    <row r="19" spans="1:13" x14ac:dyDescent="0.25">
      <c r="A19" s="83" t="s">
        <v>28</v>
      </c>
      <c r="B19" s="120" t="s">
        <v>91</v>
      </c>
      <c r="C19" s="120"/>
      <c r="D19" s="120"/>
      <c r="E19" s="120"/>
      <c r="F19" s="120"/>
      <c r="G19" s="120"/>
      <c r="H19" s="120"/>
      <c r="I19" s="120"/>
      <c r="J19" s="95">
        <f>SUM(J17:J18)</f>
        <v>16838.972399999999</v>
      </c>
      <c r="K19" s="95">
        <f>SUM(K17:K18)</f>
        <v>17691.07807</v>
      </c>
    </row>
    <row r="20" spans="1:13" s="33" customFormat="1" x14ac:dyDescent="0.25"/>
    <row r="21" spans="1:13" s="33" customFormat="1" x14ac:dyDescent="0.25">
      <c r="A21" s="89" t="s">
        <v>241</v>
      </c>
      <c r="B21" s="89"/>
      <c r="C21" s="90"/>
      <c r="D21" s="90"/>
      <c r="E21" s="90"/>
      <c r="F21" s="124" t="s">
        <v>242</v>
      </c>
      <c r="G21" s="124"/>
      <c r="H21" s="124"/>
      <c r="I21" s="124"/>
      <c r="J21" s="124"/>
      <c r="K21" s="124"/>
      <c r="L21" s="124"/>
      <c r="M21" s="124"/>
    </row>
    <row r="22" spans="1:13" s="33" customFormat="1" ht="15.75" thickBot="1" x14ac:dyDescent="0.3">
      <c r="A22" s="92">
        <v>30000</v>
      </c>
      <c r="B22" s="89" t="s">
        <v>243</v>
      </c>
      <c r="C22" s="90"/>
      <c r="D22" s="90"/>
      <c r="E22" s="90"/>
      <c r="F22" s="89" t="s">
        <v>244</v>
      </c>
      <c r="G22" s="128">
        <v>82000</v>
      </c>
      <c r="H22" s="128"/>
      <c r="I22" s="89" t="s">
        <v>245</v>
      </c>
      <c r="J22" s="89"/>
      <c r="K22" s="89"/>
      <c r="L22" s="89"/>
      <c r="M22" s="89"/>
    </row>
    <row r="23" spans="1:13" s="33" customFormat="1" x14ac:dyDescent="0.25">
      <c r="A23" s="126" t="s">
        <v>246</v>
      </c>
      <c r="B23" s="126"/>
      <c r="C23" s="126"/>
      <c r="D23" s="126"/>
      <c r="E23" s="126"/>
      <c r="F23" s="126"/>
      <c r="G23" s="126"/>
      <c r="H23" s="126"/>
      <c r="I23" s="126"/>
      <c r="J23" s="129" t="s">
        <v>247</v>
      </c>
      <c r="K23" s="129"/>
      <c r="L23" s="126" t="s">
        <v>248</v>
      </c>
      <c r="M23" s="126"/>
    </row>
    <row r="24" spans="1:13" s="33" customFormat="1" x14ac:dyDescent="0.25">
      <c r="A24" s="124" t="s">
        <v>249</v>
      </c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93">
        <v>16456.700199999999</v>
      </c>
    </row>
    <row r="25" spans="1:13" s="33" customFormat="1" x14ac:dyDescent="0.25">
      <c r="A25" s="124" t="s">
        <v>250</v>
      </c>
      <c r="B25" s="124"/>
      <c r="C25" s="124"/>
      <c r="D25" s="125">
        <v>24449.50736</v>
      </c>
      <c r="E25" s="125"/>
      <c r="F25" s="125"/>
      <c r="G25" s="125"/>
      <c r="H25" s="126" t="s">
        <v>245</v>
      </c>
      <c r="I25" s="126"/>
      <c r="J25" s="90"/>
      <c r="K25" s="90"/>
      <c r="L25" s="90"/>
      <c r="M25" s="90"/>
    </row>
    <row r="26" spans="1:13" s="33" customFormat="1" x14ac:dyDescent="0.25"/>
    <row r="27" spans="1:13" s="33" customFormat="1" x14ac:dyDescent="0.25"/>
    <row r="28" spans="1:13" s="33" customFormat="1" x14ac:dyDescent="0.25"/>
  </sheetData>
  <mergeCells count="23">
    <mergeCell ref="A24:L24"/>
    <mergeCell ref="A25:C25"/>
    <mergeCell ref="D25:G25"/>
    <mergeCell ref="H25:I25"/>
    <mergeCell ref="A2:K2"/>
    <mergeCell ref="B19:I19"/>
    <mergeCell ref="F21:M21"/>
    <mergeCell ref="G22:H22"/>
    <mergeCell ref="A23:I23"/>
    <mergeCell ref="J23:K23"/>
    <mergeCell ref="L23:M23"/>
    <mergeCell ref="B15:I15"/>
    <mergeCell ref="B16:I16"/>
    <mergeCell ref="B17:I17"/>
    <mergeCell ref="B18:I18"/>
    <mergeCell ref="B10:I10"/>
    <mergeCell ref="B11:I11"/>
    <mergeCell ref="B13:I13"/>
    <mergeCell ref="B4:I4"/>
    <mergeCell ref="B6:I6"/>
    <mergeCell ref="B7:I7"/>
    <mergeCell ref="B8:I8"/>
    <mergeCell ref="B9:I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zoomScale="90" zoomScaleNormal="90" workbookViewId="0">
      <selection activeCell="I9" sqref="I9"/>
    </sheetView>
  </sheetViews>
  <sheetFormatPr defaultColWidth="9" defaultRowHeight="11.45" customHeight="1" x14ac:dyDescent="0.25"/>
  <cols>
    <col min="1" max="1" width="10" style="32" customWidth="1"/>
    <col min="2" max="2" width="50" style="32" customWidth="1"/>
    <col min="3" max="4" width="15" style="32" customWidth="1"/>
    <col min="5" max="16384" width="9" style="33"/>
  </cols>
  <sheetData>
    <row r="1" spans="1:4" s="39" customFormat="1" ht="15" customHeight="1" x14ac:dyDescent="0.25">
      <c r="D1" s="31" t="s">
        <v>18</v>
      </c>
    </row>
    <row r="2" spans="1:4" s="39" customFormat="1" ht="15" customHeight="1" x14ac:dyDescent="0.25">
      <c r="A2" s="118" t="s">
        <v>53</v>
      </c>
      <c r="B2" s="118"/>
      <c r="C2" s="118"/>
      <c r="D2" s="118"/>
    </row>
    <row r="3" spans="1:4" s="39" customFormat="1" ht="15" customHeight="1" x14ac:dyDescent="0.25">
      <c r="B3" s="41"/>
      <c r="C3" s="41"/>
    </row>
    <row r="4" spans="1:4" s="39" customFormat="1" ht="15" customHeight="1" x14ac:dyDescent="0.25">
      <c r="B4" s="25" t="s">
        <v>225</v>
      </c>
      <c r="C4" s="41"/>
    </row>
    <row r="5" spans="1:4" s="39" customFormat="1" ht="15" customHeight="1" x14ac:dyDescent="0.25">
      <c r="D5" s="34" t="s">
        <v>130</v>
      </c>
    </row>
    <row r="6" spans="1:4" s="32" customFormat="1" ht="60" customHeight="1" x14ac:dyDescent="0.25">
      <c r="A6" s="25" t="s">
        <v>19</v>
      </c>
      <c r="B6" s="25" t="s">
        <v>20</v>
      </c>
      <c r="C6" s="25" t="s">
        <v>11</v>
      </c>
      <c r="D6" s="25" t="s">
        <v>22</v>
      </c>
    </row>
    <row r="7" spans="1:4" s="32" customFormat="1" ht="15" customHeight="1" x14ac:dyDescent="0.25">
      <c r="A7" s="38" t="s">
        <v>23</v>
      </c>
      <c r="B7" s="25" t="s">
        <v>24</v>
      </c>
      <c r="C7" s="38" t="s">
        <v>25</v>
      </c>
      <c r="D7" s="38" t="s">
        <v>26</v>
      </c>
    </row>
    <row r="8" spans="1:4" s="32" customFormat="1" ht="15" customHeight="1" x14ac:dyDescent="0.25">
      <c r="A8" s="20" t="s">
        <v>26</v>
      </c>
      <c r="B8" s="21" t="s">
        <v>131</v>
      </c>
      <c r="C8" s="24">
        <v>53163.75</v>
      </c>
      <c r="D8" s="24">
        <v>54571.08</v>
      </c>
    </row>
    <row r="9" spans="1:4" s="32" customFormat="1" ht="45" customHeight="1" x14ac:dyDescent="0.25">
      <c r="A9" s="20" t="s">
        <v>29</v>
      </c>
      <c r="B9" s="21" t="s">
        <v>132</v>
      </c>
      <c r="C9" s="24">
        <v>161981.26</v>
      </c>
      <c r="D9" s="24">
        <v>581268.19999999995</v>
      </c>
    </row>
    <row r="10" spans="1:4" s="32" customFormat="1" ht="15" customHeight="1" x14ac:dyDescent="0.25">
      <c r="A10" s="20" t="s">
        <v>133</v>
      </c>
      <c r="B10" s="21" t="s">
        <v>91</v>
      </c>
      <c r="C10" s="37">
        <v>215145.01</v>
      </c>
      <c r="D10" s="37">
        <v>635739.28</v>
      </c>
    </row>
    <row r="11" spans="1:4" s="39" customFormat="1" ht="15" customHeight="1" x14ac:dyDescent="0.25">
      <c r="B11" s="41"/>
      <c r="C11" s="41"/>
      <c r="D11" s="41"/>
    </row>
    <row r="12" spans="1:4" s="39" customFormat="1" ht="15" customHeight="1" x14ac:dyDescent="0.25">
      <c r="B12" s="25" t="s">
        <v>233</v>
      </c>
      <c r="C12" s="41"/>
      <c r="D12" s="41"/>
    </row>
    <row r="13" spans="1:4" s="39" customFormat="1" ht="15" customHeight="1" x14ac:dyDescent="0.25">
      <c r="B13" s="41"/>
      <c r="C13" s="41"/>
      <c r="D13" s="41"/>
    </row>
    <row r="14" spans="1:4" s="32" customFormat="1" ht="60" customHeight="1" x14ac:dyDescent="0.25">
      <c r="A14" s="25" t="s">
        <v>19</v>
      </c>
      <c r="B14" s="25" t="s">
        <v>20</v>
      </c>
      <c r="C14" s="25" t="s">
        <v>223</v>
      </c>
      <c r="D14" s="25" t="s">
        <v>224</v>
      </c>
    </row>
    <row r="15" spans="1:4" s="32" customFormat="1" ht="15" customHeight="1" x14ac:dyDescent="0.25">
      <c r="A15" s="38" t="s">
        <v>23</v>
      </c>
      <c r="B15" s="25" t="s">
        <v>24</v>
      </c>
      <c r="C15" s="38" t="s">
        <v>25</v>
      </c>
      <c r="D15" s="38" t="s">
        <v>26</v>
      </c>
    </row>
    <row r="16" spans="1:4" s="32" customFormat="1" ht="15" customHeight="1" x14ac:dyDescent="0.25">
      <c r="A16" s="20" t="s">
        <v>26</v>
      </c>
      <c r="B16" s="21" t="s">
        <v>131</v>
      </c>
      <c r="C16" s="24">
        <v>27900</v>
      </c>
      <c r="D16" s="24">
        <v>15540.27</v>
      </c>
    </row>
    <row r="17" spans="1:4" s="32" customFormat="1" ht="45" customHeight="1" x14ac:dyDescent="0.25">
      <c r="A17" s="20" t="s">
        <v>29</v>
      </c>
      <c r="B17" s="21" t="s">
        <v>132</v>
      </c>
      <c r="C17" s="24">
        <v>3350</v>
      </c>
      <c r="D17" s="24">
        <v>246186.52</v>
      </c>
    </row>
    <row r="18" spans="1:4" s="32" customFormat="1" ht="15" customHeight="1" x14ac:dyDescent="0.25">
      <c r="A18" s="20" t="s">
        <v>133</v>
      </c>
      <c r="B18" s="21" t="s">
        <v>91</v>
      </c>
      <c r="C18" s="37">
        <v>31250</v>
      </c>
      <c r="D18" s="37">
        <v>261626.79</v>
      </c>
    </row>
  </sheetData>
  <mergeCells count="1">
    <mergeCell ref="A2:D2"/>
  </mergeCells>
  <pageMargins left="0.11811023622047244" right="0.11811023622047244" top="0.55118110236220474" bottom="0.15748031496062992" header="0.31496062992125984" footer="0.31496062992125984"/>
  <pageSetup paperSize="9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zoomScale="90" zoomScaleNormal="90" workbookViewId="0">
      <selection activeCell="K12" sqref="K12"/>
    </sheetView>
  </sheetViews>
  <sheetFormatPr defaultColWidth="9" defaultRowHeight="11.45" customHeight="1" x14ac:dyDescent="0.25"/>
  <cols>
    <col min="1" max="1" width="10" style="32" customWidth="1"/>
    <col min="2" max="2" width="50" style="32" customWidth="1"/>
    <col min="3" max="4" width="15" style="32" customWidth="1"/>
    <col min="5" max="16384" width="9" style="33"/>
  </cols>
  <sheetData>
    <row r="1" spans="1:4" s="39" customFormat="1" ht="15" customHeight="1" x14ac:dyDescent="0.25">
      <c r="D1" s="31" t="s">
        <v>18</v>
      </c>
    </row>
    <row r="2" spans="1:4" s="39" customFormat="1" ht="15" customHeight="1" x14ac:dyDescent="0.25">
      <c r="A2" s="118" t="s">
        <v>56</v>
      </c>
      <c r="B2" s="118"/>
      <c r="C2" s="118"/>
      <c r="D2" s="118"/>
    </row>
    <row r="3" spans="1:4" s="39" customFormat="1" ht="15" customHeight="1" x14ac:dyDescent="0.25">
      <c r="B3" s="41"/>
      <c r="C3" s="41"/>
    </row>
    <row r="4" spans="1:4" s="39" customFormat="1" ht="15" customHeight="1" x14ac:dyDescent="0.25">
      <c r="B4" s="25" t="s">
        <v>225</v>
      </c>
      <c r="C4" s="41"/>
    </row>
    <row r="5" spans="1:4" s="39" customFormat="1" ht="15" customHeight="1" x14ac:dyDescent="0.25">
      <c r="D5" s="34" t="s">
        <v>134</v>
      </c>
    </row>
    <row r="6" spans="1:4" s="32" customFormat="1" ht="60" customHeight="1" x14ac:dyDescent="0.25">
      <c r="A6" s="25" t="s">
        <v>19</v>
      </c>
      <c r="B6" s="25" t="s">
        <v>20</v>
      </c>
      <c r="C6" s="25" t="s">
        <v>11</v>
      </c>
      <c r="D6" s="25" t="s">
        <v>22</v>
      </c>
    </row>
    <row r="7" spans="1:4" s="32" customFormat="1" ht="15" customHeight="1" x14ac:dyDescent="0.25">
      <c r="A7" s="38" t="s">
        <v>23</v>
      </c>
      <c r="B7" s="25" t="s">
        <v>24</v>
      </c>
      <c r="C7" s="38" t="s">
        <v>25</v>
      </c>
      <c r="D7" s="38" t="s">
        <v>26</v>
      </c>
    </row>
    <row r="8" spans="1:4" s="32" customFormat="1" ht="15" customHeight="1" x14ac:dyDescent="0.25">
      <c r="A8" s="20" t="s">
        <v>27</v>
      </c>
      <c r="B8" s="21" t="s">
        <v>135</v>
      </c>
      <c r="C8" s="24">
        <v>463587.23</v>
      </c>
      <c r="D8" s="23">
        <v>1360636.49</v>
      </c>
    </row>
    <row r="9" spans="1:4" s="32" customFormat="1" ht="15" customHeight="1" x14ac:dyDescent="0.25">
      <c r="A9" s="20" t="s">
        <v>29</v>
      </c>
      <c r="B9" s="45" t="s">
        <v>91</v>
      </c>
      <c r="C9" s="37">
        <v>463587.23</v>
      </c>
      <c r="D9" s="22">
        <v>1360636.49</v>
      </c>
    </row>
    <row r="10" spans="1:4" s="39" customFormat="1" ht="15" customHeight="1" x14ac:dyDescent="0.25">
      <c r="B10" s="42"/>
      <c r="C10" s="41"/>
    </row>
    <row r="11" spans="1:4" s="39" customFormat="1" ht="15" customHeight="1" x14ac:dyDescent="0.25">
      <c r="B11" s="44" t="s">
        <v>233</v>
      </c>
      <c r="C11" s="41"/>
    </row>
    <row r="12" spans="1:4" s="39" customFormat="1" ht="15" customHeight="1" x14ac:dyDescent="0.25">
      <c r="B12" s="42"/>
      <c r="C12" s="41"/>
    </row>
    <row r="13" spans="1:4" s="32" customFormat="1" ht="60" customHeight="1" x14ac:dyDescent="0.25">
      <c r="A13" s="25" t="s">
        <v>19</v>
      </c>
      <c r="B13" s="46" t="s">
        <v>20</v>
      </c>
      <c r="C13" s="25" t="s">
        <v>223</v>
      </c>
      <c r="D13" s="25" t="s">
        <v>224</v>
      </c>
    </row>
    <row r="14" spans="1:4" s="32" customFormat="1" ht="15" customHeight="1" x14ac:dyDescent="0.25">
      <c r="A14" s="38" t="s">
        <v>23</v>
      </c>
      <c r="B14" s="25" t="s">
        <v>24</v>
      </c>
      <c r="C14" s="38" t="s">
        <v>25</v>
      </c>
      <c r="D14" s="38" t="s">
        <v>26</v>
      </c>
    </row>
    <row r="15" spans="1:4" s="32" customFormat="1" ht="15" customHeight="1" x14ac:dyDescent="0.25">
      <c r="A15" s="20" t="s">
        <v>27</v>
      </c>
      <c r="B15" s="21" t="s">
        <v>135</v>
      </c>
      <c r="C15" s="24">
        <v>252588.45</v>
      </c>
      <c r="D15" s="24">
        <v>501459.42</v>
      </c>
    </row>
    <row r="16" spans="1:4" s="32" customFormat="1" ht="15" customHeight="1" x14ac:dyDescent="0.25">
      <c r="A16" s="20" t="s">
        <v>29</v>
      </c>
      <c r="B16" s="21" t="s">
        <v>91</v>
      </c>
      <c r="C16" s="37">
        <v>252588.45</v>
      </c>
      <c r="D16" s="37">
        <v>501459.42</v>
      </c>
    </row>
    <row r="18" spans="1:4" ht="32.25" customHeight="1" x14ac:dyDescent="0.25">
      <c r="A18" s="119" t="s">
        <v>227</v>
      </c>
      <c r="B18" s="119"/>
      <c r="C18" s="119"/>
      <c r="D18" s="119"/>
    </row>
  </sheetData>
  <mergeCells count="2">
    <mergeCell ref="A2:D2"/>
    <mergeCell ref="A18:D18"/>
  </mergeCells>
  <pageMargins left="0.11811023622047244" right="0.11811023622047244" top="0.55118110236220474" bottom="0.15748031496062992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18</vt:i4>
      </vt:variant>
    </vt:vector>
  </HeadingPairs>
  <TitlesOfParts>
    <vt:vector size="18" baseType="lpstr">
      <vt:lpstr>Отчет титульная страница</vt:lpstr>
      <vt:lpstr>32.1 Информация о доходах за в</vt:lpstr>
      <vt:lpstr>34.1 Процентные доходы.</vt:lpstr>
      <vt:lpstr>37.1 Анализ изменений резерва </vt:lpstr>
      <vt:lpstr>39.1 Доходы за вычетом расходо</vt:lpstr>
      <vt:lpstr>41.1 Выручка от оказания услуг</vt:lpstr>
      <vt:lpstr>42.1 Расходы на персонал</vt:lpstr>
      <vt:lpstr>43.1 Прямые операционные расхо</vt:lpstr>
      <vt:lpstr>44.1 Процентные расходы.</vt:lpstr>
      <vt:lpstr>46.1 Общие и административные </vt:lpstr>
      <vt:lpstr>47.1 Отчет прочие операционные</vt:lpstr>
      <vt:lpstr>47.1.1 Отчет информация по дог</vt:lpstr>
      <vt:lpstr>47.1.2 Отчет активы и обязател</vt:lpstr>
      <vt:lpstr>47.1.3 Отчет потоки денежных с</vt:lpstr>
      <vt:lpstr>47.2 Прочие расходы</vt:lpstr>
      <vt:lpstr>48.1 Расход (доход) по налогу </vt:lpstr>
      <vt:lpstr>48.2 Сопоставление теоретическ</vt:lpstr>
      <vt:lpstr>48.4 Воздействие временных раз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Мищенко Светлана Валерьевна</dc:creator>
  <cp:lastModifiedBy>Мищенко Светлана Валерьевна</cp:lastModifiedBy>
  <cp:lastPrinted>2021-10-27T15:25:07Z</cp:lastPrinted>
  <dcterms:created xsi:type="dcterms:W3CDTF">2021-10-26T12:11:44Z</dcterms:created>
  <dcterms:modified xsi:type="dcterms:W3CDTF">2021-11-01T07:40:17Z</dcterms:modified>
</cp:coreProperties>
</file>